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1"/>
  <workbookPr defaultThemeVersion="124226"/>
  <mc:AlternateContent xmlns:mc="http://schemas.openxmlformats.org/markup-compatibility/2006">
    <mc:Choice Requires="x15">
      <x15ac:absPath xmlns:x15ac="http://schemas.microsoft.com/office/spreadsheetml/2010/11/ac" url="https://sharepoint.hrsa.gov/teams/forhp/hsd/SHIP/SHIP COVID Testing and Mitigation/"/>
    </mc:Choice>
  </mc:AlternateContent>
  <xr:revisionPtr revIDLastSave="6" documentId="11_CC383C567791ABCE3C5F274EC3BAD1EC66B3E851" xr6:coauthVersionLast="47" xr6:coauthVersionMax="47" xr10:uidLastSave="{4B0D6D23-6BB2-4F5D-AE5E-CB7541BB6004}"/>
  <bookViews>
    <workbookView xWindow="0" yWindow="600" windowWidth="20490" windowHeight="7180" tabRatio="876" firstSheet="2" activeTab="1" xr2:uid="{00000000-000D-0000-FFFF-FFFF00000000}"/>
  </bookViews>
  <sheets>
    <sheet name="Quarterly Reporting Schedule" sheetId="11" r:id="rId1"/>
    <sheet name="FY2021 SHIP T&amp;M Instructions " sheetId="2" r:id="rId2"/>
    <sheet name="A. Final Report" sheetId="1" r:id="rId3"/>
    <sheet name="Comments (if applicable)" sheetId="7" r:id="rId4"/>
  </sheets>
  <definedNames>
    <definedName name="_xlnm._FilterDatabase" localSheetId="2" hidden="1">'A. Final Report'!$C$6:$R$6</definedName>
    <definedName name="FY16_Progess">#REF!</definedName>
    <definedName name="_xlnm.Print_Titles" localSheetId="2">'A. Final Report'!$C:$C,'A. Final Report'!$4:$6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9" i="1" l="1"/>
  <c r="R20" i="1"/>
  <c r="N22" i="1"/>
  <c r="M22" i="1"/>
  <c r="R9" i="1"/>
  <c r="R10" i="1"/>
  <c r="R11" i="1"/>
  <c r="R12" i="1"/>
  <c r="R13" i="1"/>
  <c r="R14" i="1"/>
  <c r="R15" i="1"/>
  <c r="R16" i="1"/>
  <c r="R17" i="1"/>
  <c r="R18" i="1"/>
  <c r="R8" i="1"/>
  <c r="P22" i="1"/>
  <c r="S11" i="1"/>
  <c r="S15" i="1"/>
  <c r="S17" i="1"/>
  <c r="S19" i="1"/>
  <c r="S20" i="1"/>
  <c r="Q8" i="1" l="1"/>
  <c r="O8" i="1"/>
  <c r="Q18" i="1"/>
  <c r="O18" i="1"/>
  <c r="Q17" i="1"/>
  <c r="O17" i="1"/>
  <c r="S16" i="1"/>
  <c r="Q16" i="1"/>
  <c r="O16" i="1"/>
  <c r="Q15" i="1"/>
  <c r="O15" i="1"/>
  <c r="Q14" i="1"/>
  <c r="O14" i="1"/>
  <c r="S13" i="1"/>
  <c r="Q13" i="1"/>
  <c r="O13" i="1"/>
  <c r="S12" i="1"/>
  <c r="Q12" i="1"/>
  <c r="O12" i="1"/>
  <c r="Q11" i="1"/>
  <c r="O11" i="1"/>
  <c r="Q10" i="1"/>
  <c r="O10" i="1"/>
  <c r="S9" i="1"/>
  <c r="Q9" i="1"/>
  <c r="O9" i="1"/>
  <c r="Q20" i="1"/>
  <c r="O20" i="1"/>
  <c r="Q19" i="1"/>
  <c r="O19" i="1"/>
  <c r="S10" i="1"/>
  <c r="S18" i="1"/>
  <c r="S14" i="1"/>
  <c r="R22" i="1"/>
  <c r="S8" i="1"/>
  <c r="O22" i="1" l="1"/>
  <c r="Q22" i="1"/>
  <c r="S22" i="1"/>
  <c r="C22" i="1"/>
  <c r="L22" i="1" l="1"/>
  <c r="K22" i="1"/>
</calcChain>
</file>

<file path=xl/sharedStrings.xml><?xml version="1.0" encoding="utf-8"?>
<sst xmlns="http://schemas.openxmlformats.org/spreadsheetml/2006/main" count="71" uniqueCount="70">
  <si>
    <t>Quarter</t>
  </si>
  <si>
    <t>HRSA Due Date/Submit to EHB</t>
  </si>
  <si>
    <t>Corresponding Reporting Period</t>
  </si>
  <si>
    <t>04/01/2020 - 06/30/2020</t>
  </si>
  <si>
    <t>07/01/2020 - 09/30/2020</t>
  </si>
  <si>
    <t>10/01/2020 - 12/31/2020</t>
  </si>
  <si>
    <t>01/01/2021 - 03/31/2021</t>
  </si>
  <si>
    <t>04/01/2021 - 06/30/2021</t>
  </si>
  <si>
    <t>07/01/2021 - 09/30/2021</t>
  </si>
  <si>
    <r>
      <rPr>
        <b/>
        <sz val="16"/>
        <color rgb="FF000000"/>
        <rFont val="Arial Narrow"/>
      </rPr>
      <t xml:space="preserve">FY2021 COVID-19 SHIP Testing &amp; Mitigation State Final Report Spreadsheet
</t>
    </r>
    <r>
      <rPr>
        <sz val="16"/>
        <color rgb="FFFF0000"/>
        <rFont val="Arial Narrow"/>
      </rPr>
      <t>Due:  March 30, 2024 (30 days after Project End Date)</t>
    </r>
  </si>
  <si>
    <r>
      <rPr>
        <i/>
        <sz val="12"/>
        <color rgb="FF000000"/>
        <rFont val="Arial Narrow"/>
      </rPr>
      <t xml:space="preserve">The purpose of this spreadsheet is to gather information for the final report for the SHIP COVID-19 Testing and Mitigation funding </t>
    </r>
    <r>
      <rPr>
        <i/>
        <sz val="12"/>
        <color rgb="FFFF0000"/>
        <rFont val="Arial Narrow"/>
      </rPr>
      <t xml:space="preserve">for project period </t>
    </r>
    <r>
      <rPr>
        <i/>
        <sz val="12"/>
        <color rgb="FF000000"/>
        <rFont val="Arial Narrow"/>
      </rPr>
      <t xml:space="preserve"> </t>
    </r>
    <r>
      <rPr>
        <i/>
        <sz val="12"/>
        <color rgb="FFFF0000"/>
        <rFont val="Arial Narrow"/>
      </rPr>
      <t>7/1/2021 - 12/31/2023.</t>
    </r>
    <r>
      <rPr>
        <i/>
        <sz val="12"/>
        <color rgb="FF000000"/>
        <rFont val="Arial Narrow"/>
      </rPr>
      <t xml:space="preserve"> Contact ship-ta@ruralcenter.org with any questions/issues.</t>
    </r>
  </si>
  <si>
    <r>
      <rPr>
        <b/>
        <sz val="12"/>
        <rFont val="Arial Narrow"/>
        <family val="2"/>
      </rPr>
      <t>Instructions:</t>
    </r>
    <r>
      <rPr>
        <sz val="12"/>
        <rFont val="Arial Narrow"/>
        <family val="2"/>
      </rPr>
      <t xml:space="preserve"> Complete </t>
    </r>
    <r>
      <rPr>
        <b/>
        <sz val="12"/>
        <rFont val="Arial Narrow"/>
        <family val="2"/>
      </rPr>
      <t xml:space="preserve">one row for each </t>
    </r>
    <r>
      <rPr>
        <b/>
        <sz val="12"/>
        <color rgb="FFFF0000"/>
        <rFont val="Arial Narrow"/>
        <family val="2"/>
      </rPr>
      <t>approved</t>
    </r>
    <r>
      <rPr>
        <b/>
        <sz val="12"/>
        <rFont val="Arial Narrow"/>
        <family val="2"/>
      </rPr>
      <t xml:space="preserve"> hospital</t>
    </r>
    <r>
      <rPr>
        <sz val="12"/>
        <rFont val="Arial Narrow"/>
        <family val="2"/>
      </rPr>
      <t xml:space="preserve"> in your state in Tab A. The header rows have been protected. We have provided an example row for Tab A.  These rows will need to be deleted before submitting your quarterly report.</t>
    </r>
  </si>
  <si>
    <t>1. Save this spreadsheet to your local computer or network and name the file. (ex. AK_SHIP TM_ Final Report)</t>
  </si>
  <si>
    <t xml:space="preserve">2. Add blank rows to the spreadsheet (Tab A. General) to equal the number of hospitals in your state that are receiving FY2021 SHIP COVID-19 Testing and Mitigation funding following the instructions below:    </t>
  </si>
  <si>
    <t>a) Highlight blank row by left clicking the row number on the far left side of your spreadsheet</t>
  </si>
  <si>
    <t>b) Right-click</t>
  </si>
  <si>
    <t>c) Select "Insert"</t>
  </si>
  <si>
    <t xml:space="preserve">d) Repeat steps a-c until you have enough rows for every hospital for Tab: A. </t>
  </si>
  <si>
    <r>
      <t xml:space="preserve">e) All hospitals should appear </t>
    </r>
    <r>
      <rPr>
        <sz val="12"/>
        <color rgb="FFFF0000"/>
        <rFont val="Arial Narrow"/>
        <family val="2"/>
      </rPr>
      <t>on this</t>
    </r>
    <r>
      <rPr>
        <sz val="12"/>
        <rFont val="Arial Narrow"/>
        <family val="2"/>
      </rPr>
      <t xml:space="preserve"> report regardless if funding was received for the </t>
    </r>
    <r>
      <rPr>
        <sz val="12"/>
        <color rgb="FFFF0000"/>
        <rFont val="Arial Narrow"/>
        <family val="2"/>
      </rPr>
      <t xml:space="preserve">final </t>
    </r>
    <r>
      <rPr>
        <sz val="12"/>
        <rFont val="Arial Narrow"/>
        <family val="2"/>
      </rPr>
      <t>quarter.</t>
    </r>
  </si>
  <si>
    <t>3. Tab A: GENERAL INFORMATION -  Columns A-S</t>
  </si>
  <si>
    <t>a) In rows 2-3, include your state, name of person completing the quarterly report and date report is submitted.</t>
  </si>
  <si>
    <t>b) Add information for each hospital, including data in each appropriate column.</t>
  </si>
  <si>
    <t>c) Save spreadsheet routinely while adding detailed hospital information.</t>
  </si>
  <si>
    <t>d) Sums for columns C, K, L, M, N, P, R and S  are auto calculated.</t>
  </si>
  <si>
    <t>e) Columns O, Q, R, and S are auto calculated.</t>
  </si>
  <si>
    <r>
      <t xml:space="preserve">f) Ensure you verify Column C total </t>
    </r>
    <r>
      <rPr>
        <sz val="10"/>
        <rFont val="Arial Narrow"/>
        <family val="2"/>
      </rPr>
      <t xml:space="preserve">(total number of hospitals) </t>
    </r>
    <r>
      <rPr>
        <sz val="12"/>
        <rFont val="Arial Narrow"/>
        <family val="2"/>
      </rPr>
      <t xml:space="preserve">with your state SHIP COVID-19 Testing and Mitigation NOA. </t>
    </r>
  </si>
  <si>
    <r>
      <t xml:space="preserve">g) </t>
    </r>
    <r>
      <rPr>
        <b/>
        <sz val="12"/>
        <rFont val="Arial Narrow"/>
        <family val="2"/>
      </rPr>
      <t>Column M:</t>
    </r>
    <r>
      <rPr>
        <sz val="12"/>
        <rFont val="Arial Narrow"/>
        <family val="2"/>
      </rPr>
      <t xml:space="preserve"> Indicate the total amount of funding awarded or obligated per hospital as a subrecipient, less indirect. Enter $258,376 or total of $258,376 minus indirect amount. .</t>
    </r>
  </si>
  <si>
    <r>
      <rPr>
        <sz val="12"/>
        <color rgb="FF000000"/>
        <rFont val="Arial Narrow"/>
      </rPr>
      <t xml:space="preserve">h) </t>
    </r>
    <r>
      <rPr>
        <b/>
        <sz val="12"/>
        <color rgb="FF000000"/>
        <rFont val="Arial Narrow"/>
      </rPr>
      <t xml:space="preserve">Column N: </t>
    </r>
    <r>
      <rPr>
        <sz val="12"/>
        <color rgb="FF000000"/>
        <rFont val="Arial Narrow"/>
      </rPr>
      <t xml:space="preserve">Indicate the total amount of funding spent on COVID testing during the project period: </t>
    </r>
    <r>
      <rPr>
        <sz val="12"/>
        <color rgb="FFFF0000"/>
        <rFont val="Arial Narrow"/>
      </rPr>
      <t xml:space="preserve">7/1/2021 - 12/31/2023 </t>
    </r>
  </si>
  <si>
    <r>
      <t xml:space="preserve">i) </t>
    </r>
    <r>
      <rPr>
        <b/>
        <sz val="12"/>
        <rFont val="Arial Narrow"/>
        <family val="2"/>
      </rPr>
      <t>Column P:</t>
    </r>
    <r>
      <rPr>
        <sz val="12"/>
        <rFont val="Arial Narrow"/>
        <family val="2"/>
      </rPr>
      <t xml:space="preserve"> Indicate the total amount of funding spent of COVID mitigation during the project period.</t>
    </r>
  </si>
  <si>
    <r>
      <rPr>
        <sz val="12"/>
        <color rgb="FFFF0000"/>
        <rFont val="Arial Narrow"/>
        <family val="2"/>
      </rPr>
      <t xml:space="preserve">j) </t>
    </r>
    <r>
      <rPr>
        <b/>
        <sz val="12"/>
        <color rgb="FFFF0000"/>
        <rFont val="Arial Narrow"/>
        <family val="2"/>
      </rPr>
      <t>Column Q: Autocalculates the balance if any remaining funds. (Carryover/extension? If so, do you need information about tentative completion date?</t>
    </r>
  </si>
  <si>
    <r>
      <t xml:space="preserve">4) Remember to </t>
    </r>
    <r>
      <rPr>
        <b/>
        <u/>
        <sz val="12"/>
        <rFont val="Arial Narrow"/>
        <family val="2"/>
      </rPr>
      <t>delete the hospital example row in Tab A</t>
    </r>
    <r>
      <rPr>
        <sz val="12"/>
        <rFont val="Arial Narrow"/>
        <family val="2"/>
      </rPr>
      <t xml:space="preserve"> before saving file and uploading to the EHB.</t>
    </r>
  </si>
  <si>
    <t>5) Save final changes in this Excel workbook and ensure your naming convention matches the instructions in STEP 1 above.</t>
  </si>
  <si>
    <t>6) Please include any additional state specific notes for the Project Officer (if applicable) in the "Comments Tab".</t>
  </si>
  <si>
    <r>
      <t xml:space="preserve">7) Submit this excel workbook as your state's SHIP COVID-19 Testing and Mitigation Final Report. </t>
    </r>
    <r>
      <rPr>
        <b/>
        <sz val="12"/>
        <rFont val="Arial Narrow"/>
        <family val="2"/>
      </rPr>
      <t>(Please do not submit PDF versions)</t>
    </r>
    <r>
      <rPr>
        <sz val="12"/>
        <rFont val="Arial Narrow"/>
        <family val="2"/>
      </rPr>
      <t>. Thank you.</t>
    </r>
  </si>
  <si>
    <t>FY2021 ARP SHIP Testing and Mitigation Final Report</t>
  </si>
  <si>
    <t>Project Period: July 1, 2021 - December 31, 2023</t>
  </si>
  <si>
    <t>State:</t>
  </si>
  <si>
    <t>Date Submitted:</t>
  </si>
  <si>
    <t>Person Completing Report:</t>
  </si>
  <si>
    <t>A. General Information</t>
  </si>
  <si>
    <t>COVID SHIP Spending</t>
  </si>
  <si>
    <t>CMS Certification Number (CCN )</t>
  </si>
  <si>
    <t>Data Universal Number System (DUNS) Number</t>
  </si>
  <si>
    <t>HOSPITAL NAME</t>
  </si>
  <si>
    <t>ADDRESS</t>
  </si>
  <si>
    <t>CITY</t>
  </si>
  <si>
    <t>STATE</t>
  </si>
  <si>
    <t>ZIP</t>
  </si>
  <si>
    <t>COUNTY</t>
  </si>
  <si>
    <t>Administrator 
or CEO 
Name</t>
  </si>
  <si>
    <t>Administrator 
or CEO
Email</t>
  </si>
  <si>
    <t>Tribally operated hospital under 
Titles I and V of P.L. 93-638? 
(Y/N)</t>
  </si>
  <si>
    <t>CAH?
(Y/N)</t>
  </si>
  <si>
    <t xml:space="preserve">Total amount awarded or obligated to hospital.
No more than $258,376,
less indirect.
</t>
  </si>
  <si>
    <r>
      <rPr>
        <b/>
        <sz val="10"/>
        <color rgb="FF000000"/>
        <rFont val="Arial Narrow"/>
      </rPr>
      <t xml:space="preserve">Total funding amount spent on </t>
    </r>
    <r>
      <rPr>
        <b/>
        <u/>
        <sz val="10"/>
        <color rgb="FF000000"/>
        <rFont val="Arial Narrow"/>
      </rPr>
      <t>COVID testing</t>
    </r>
    <r>
      <rPr>
        <b/>
        <sz val="10"/>
        <color rgb="FF000000"/>
        <rFont val="Arial Narrow"/>
      </rPr>
      <t xml:space="preserve"> during the project period. </t>
    </r>
    <r>
      <rPr>
        <b/>
        <sz val="10"/>
        <color rgb="FFFF0000"/>
        <rFont val="Arial Narrow"/>
      </rPr>
      <t xml:space="preserve">7/1/2021 - 12/31/2023  </t>
    </r>
  </si>
  <si>
    <t>Percentage of funds spent on COVID testing
 (calc)</t>
  </si>
  <si>
    <t>Total funding spent  on COVID mitigation through project period: 7/1/2021 - 12/31/2022 (6 quarters)</t>
  </si>
  <si>
    <t>Percentage of funds spent on COVID mitigations (calc)</t>
  </si>
  <si>
    <t>Total amount of funds spent by hospital during project period</t>
  </si>
  <si>
    <t>Total balance remaining for hospital
 (calc)</t>
  </si>
  <si>
    <r>
      <t xml:space="preserve">EXAMPLE: Charity Hospital 
</t>
    </r>
    <r>
      <rPr>
        <b/>
        <sz val="9.5"/>
        <color rgb="FFFF0000"/>
        <rFont val="Arial Narrow"/>
        <family val="2"/>
      </rPr>
      <t xml:space="preserve">(Delete this row before you submit the application)
</t>
    </r>
  </si>
  <si>
    <t>200 Hospital Rd.</t>
  </si>
  <si>
    <t>Tiny</t>
  </si>
  <si>
    <t>LA</t>
  </si>
  <si>
    <t>Madison</t>
  </si>
  <si>
    <t>John Doe</t>
  </si>
  <si>
    <t>ceo@charity.org</t>
  </si>
  <si>
    <t>Y</t>
  </si>
  <si>
    <t>Totals</t>
  </si>
  <si>
    <t>Please indicate any additional comments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</si>
</sst>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
    <numFmt numFmtId="166" formatCode="mm/dd/yy;@"/>
  </numFmts>
  <fonts count="44">
    <font>
      <sz val="11"/>
      <color theme="1"/>
      <name val="Calibri"/>
      <family val="2"/>
      <scheme val="minor"/>
    </font>
    <font>
      <sz val="10"/>
      <name val="Arial Narrow"/>
      <family val="2"/>
    </font>
    <font>
      <b/>
      <sz val="10"/>
      <name val="Arial Narrow"/>
      <family val="2"/>
    </font>
    <font>
      <b/>
      <sz val="12"/>
      <name val="Arial"/>
      <family val="2"/>
    </font>
    <font>
      <b/>
      <sz val="11"/>
      <name val="Arial Narrow"/>
      <family val="2"/>
    </font>
    <font>
      <b/>
      <sz val="14"/>
      <color theme="1"/>
      <name val="Calibri"/>
      <family val="2"/>
      <scheme val="minor"/>
    </font>
    <font>
      <sz val="14"/>
      <name val="Arial Narrow"/>
      <family val="2"/>
    </font>
    <font>
      <b/>
      <sz val="9.5"/>
      <color rgb="FFFF0000"/>
      <name val="Arial Narrow"/>
      <family val="2"/>
    </font>
    <font>
      <sz val="14"/>
      <color theme="1"/>
      <name val="Calibri"/>
      <family val="2"/>
      <scheme val="minor"/>
    </font>
    <font>
      <sz val="11"/>
      <color theme="1"/>
      <name val="Arial Narrow"/>
      <family val="2"/>
    </font>
    <font>
      <sz val="10"/>
      <color theme="1"/>
      <name val="Arial Narrow"/>
      <family val="2"/>
    </font>
    <font>
      <sz val="11"/>
      <name val="Arial"/>
      <family val="2"/>
    </font>
    <font>
      <sz val="11"/>
      <color theme="1"/>
      <name val="Arial"/>
      <family val="2"/>
    </font>
    <font>
      <b/>
      <sz val="14"/>
      <color theme="1"/>
      <name val="Lucida Fax"/>
      <family val="1"/>
    </font>
    <font>
      <sz val="11"/>
      <color theme="1"/>
      <name val="Calibri"/>
      <family val="2"/>
      <scheme val="minor"/>
    </font>
    <font>
      <sz val="12"/>
      <name val="Arial"/>
      <family val="2"/>
    </font>
    <font>
      <sz val="12"/>
      <color theme="1"/>
      <name val="Arial"/>
      <family val="2"/>
    </font>
    <font>
      <b/>
      <sz val="16"/>
      <name val="Lucida Fax"/>
      <family val="1"/>
    </font>
    <font>
      <sz val="14"/>
      <name val="Lucida Fax"/>
      <family val="1"/>
    </font>
    <font>
      <sz val="11"/>
      <color theme="1"/>
      <name val="Lucida Fax"/>
      <family val="1"/>
    </font>
    <font>
      <b/>
      <sz val="14"/>
      <color theme="1"/>
      <name val="Arial"/>
      <family val="2"/>
    </font>
    <font>
      <b/>
      <sz val="14"/>
      <name val="Arial Narrow"/>
      <family val="2"/>
    </font>
    <font>
      <sz val="12"/>
      <name val="Arial Narrow"/>
      <family val="2"/>
    </font>
    <font>
      <b/>
      <sz val="12"/>
      <name val="Arial Narrow"/>
      <family val="2"/>
    </font>
    <font>
      <i/>
      <sz val="12"/>
      <name val="Arial Narrow"/>
      <family val="2"/>
    </font>
    <font>
      <b/>
      <u/>
      <sz val="12"/>
      <name val="Arial Narrow"/>
      <family val="2"/>
    </font>
    <font>
      <sz val="12"/>
      <color theme="1"/>
      <name val="Arial Narrow"/>
      <family val="2"/>
    </font>
    <font>
      <b/>
      <sz val="12"/>
      <color rgb="FFFF0000"/>
      <name val="Arial Narrow"/>
      <family val="2"/>
    </font>
    <font>
      <sz val="12"/>
      <color rgb="FFFF0000"/>
      <name val="Arial Narrow"/>
      <family val="2"/>
    </font>
    <font>
      <b/>
      <sz val="10"/>
      <color rgb="FFFF0000"/>
      <name val="Arial Narrow"/>
      <family val="2"/>
    </font>
    <font>
      <sz val="12"/>
      <color rgb="FF000000"/>
      <name val="Arial Narrow"/>
    </font>
    <font>
      <b/>
      <sz val="12"/>
      <color rgb="FF000000"/>
      <name val="Arial Narrow"/>
    </font>
    <font>
      <sz val="12"/>
      <color rgb="FFFF0000"/>
      <name val="Arial Narrow"/>
    </font>
    <font>
      <sz val="12"/>
      <name val="Arial Narrow"/>
    </font>
    <font>
      <i/>
      <sz val="12"/>
      <color rgb="FF000000"/>
      <name val="Arial Narrow"/>
    </font>
    <font>
      <i/>
      <sz val="12"/>
      <color rgb="FFFF0000"/>
      <name val="Arial Narrow"/>
    </font>
    <font>
      <i/>
      <sz val="12"/>
      <name val="Arial Narrow"/>
    </font>
    <font>
      <b/>
      <sz val="16"/>
      <color rgb="FF000000"/>
      <name val="Arial Narrow"/>
    </font>
    <font>
      <sz val="16"/>
      <color rgb="FFFF0000"/>
      <name val="Arial Narrow"/>
    </font>
    <font>
      <b/>
      <sz val="16"/>
      <name val="Arial Narrow"/>
    </font>
    <font>
      <b/>
      <sz val="10"/>
      <color rgb="FF000000"/>
      <name val="Arial Narrow"/>
    </font>
    <font>
      <b/>
      <u/>
      <sz val="10"/>
      <color rgb="FF000000"/>
      <name val="Arial Narrow"/>
    </font>
    <font>
      <b/>
      <sz val="10"/>
      <color rgb="FFFF0000"/>
      <name val="Arial Narrow"/>
    </font>
    <font>
      <b/>
      <sz val="10"/>
      <name val="Arial Narrow"/>
    </font>
  </fonts>
  <fills count="10">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rgb="FFFFFFA3"/>
        <bgColor indexed="64"/>
      </patternFill>
    </fill>
    <fill>
      <patternFill patternType="solid">
        <fgColor rgb="FFFFFFD5"/>
        <bgColor indexed="64"/>
      </patternFill>
    </fill>
    <fill>
      <patternFill patternType="solid">
        <fgColor theme="5" tint="0.59999389629810485"/>
        <bgColor indexed="64"/>
      </patternFill>
    </fill>
    <fill>
      <patternFill patternType="solid">
        <fgColor rgb="FFBFCFE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4" fillId="0" borderId="0" applyFont="0" applyFill="0" applyBorder="0" applyAlignment="0" applyProtection="0"/>
    <xf numFmtId="9" fontId="14" fillId="0" borderId="0" applyFont="0" applyFill="0" applyBorder="0" applyAlignment="0" applyProtection="0"/>
  </cellStyleXfs>
  <cellXfs count="113">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4" borderId="3"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5" xfId="0" applyFont="1" applyBorder="1" applyAlignment="1" applyProtection="1">
      <alignment vertical="center" wrapText="1"/>
      <protection locked="0"/>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xf>
    <xf numFmtId="3" fontId="2" fillId="4" borderId="1" xfId="0" applyNumberFormat="1" applyFont="1" applyFill="1" applyBorder="1" applyAlignment="1">
      <alignment horizontal="center" vertical="center" wrapText="1"/>
    </xf>
    <xf numFmtId="165" fontId="2" fillId="4" borderId="1" xfId="0" applyNumberFormat="1" applyFont="1" applyFill="1" applyBorder="1" applyAlignment="1">
      <alignment vertical="center" wrapText="1"/>
    </xf>
    <xf numFmtId="165" fontId="1" fillId="2" borderId="1" xfId="0" applyNumberFormat="1" applyFont="1" applyFill="1" applyBorder="1" applyAlignment="1" applyProtection="1">
      <alignment horizontal="center" vertical="center" wrapText="1"/>
      <protection locked="0"/>
    </xf>
    <xf numFmtId="165" fontId="1" fillId="4" borderId="3" xfId="0" applyNumberFormat="1" applyFont="1" applyFill="1" applyBorder="1" applyAlignment="1">
      <alignment horizontal="center" vertical="center" wrapText="1"/>
    </xf>
    <xf numFmtId="0" fontId="3" fillId="0" borderId="0" xfId="0" applyFont="1" applyAlignment="1">
      <alignment horizontal="center" vertical="center" wrapText="1"/>
    </xf>
    <xf numFmtId="165" fontId="1" fillId="0" borderId="0" xfId="0" applyNumberFormat="1" applyFont="1" applyAlignment="1" applyProtection="1">
      <alignment horizontal="center" vertical="center" wrapText="1"/>
      <protection locked="0"/>
    </xf>
    <xf numFmtId="0" fontId="4" fillId="0" borderId="7" xfId="0" applyFont="1" applyBorder="1" applyAlignment="1" applyProtection="1">
      <alignment vertical="center" wrapText="1"/>
      <protection locked="0"/>
    </xf>
    <xf numFmtId="3" fontId="2" fillId="4" borderId="0" xfId="0" applyNumberFormat="1" applyFont="1" applyFill="1" applyAlignment="1">
      <alignment horizontal="center" vertical="center" wrapText="1"/>
    </xf>
    <xf numFmtId="0" fontId="2" fillId="4" borderId="0" xfId="0" applyFont="1" applyFill="1" applyAlignment="1">
      <alignment horizontal="center" vertical="center" wrapText="1"/>
    </xf>
    <xf numFmtId="9" fontId="1" fillId="2" borderId="1" xfId="0" applyNumberFormat="1" applyFont="1" applyFill="1" applyBorder="1" applyAlignment="1" applyProtection="1">
      <alignment horizontal="center" vertical="center" wrapText="1"/>
      <protection locked="0"/>
    </xf>
    <xf numFmtId="1" fontId="2" fillId="6" borderId="4" xfId="0" applyNumberFormat="1" applyFont="1" applyFill="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0" fontId="9" fillId="0" borderId="0" xfId="0" applyFont="1"/>
    <xf numFmtId="0" fontId="10" fillId="0" borderId="0" xfId="0" applyFont="1"/>
    <xf numFmtId="0" fontId="12" fillId="0" borderId="0" xfId="0" applyFont="1"/>
    <xf numFmtId="1" fontId="2" fillId="6" borderId="8" xfId="0" applyNumberFormat="1" applyFont="1" applyFill="1" applyBorder="1" applyAlignment="1" applyProtection="1">
      <alignment horizontal="center" vertical="center" wrapText="1"/>
      <protection locked="0"/>
    </xf>
    <xf numFmtId="0" fontId="10" fillId="0" borderId="0" xfId="0" applyFont="1" applyAlignment="1">
      <alignment horizontal="center"/>
    </xf>
    <xf numFmtId="3" fontId="1" fillId="4" borderId="3" xfId="0" applyNumberFormat="1" applyFont="1" applyFill="1" applyBorder="1" applyAlignment="1">
      <alignment horizontal="center" vertical="center" wrapText="1"/>
    </xf>
    <xf numFmtId="3" fontId="9" fillId="0" borderId="0" xfId="0" applyNumberFormat="1" applyFont="1"/>
    <xf numFmtId="165" fontId="2" fillId="6" borderId="9" xfId="0" applyNumberFormat="1" applyFont="1" applyFill="1" applyBorder="1" applyAlignment="1" applyProtection="1">
      <alignment horizontal="center" vertical="center" wrapText="1"/>
      <protection locked="0"/>
    </xf>
    <xf numFmtId="9" fontId="2" fillId="0" borderId="5" xfId="2" applyFont="1" applyFill="1" applyBorder="1" applyAlignment="1" applyProtection="1">
      <alignment vertical="center" wrapText="1"/>
      <protection locked="0"/>
    </xf>
    <xf numFmtId="0" fontId="8" fillId="0" borderId="0" xfId="0" applyFont="1"/>
    <xf numFmtId="0" fontId="15" fillId="0" borderId="0" xfId="0" applyFont="1" applyAlignment="1">
      <alignment vertical="top"/>
    </xf>
    <xf numFmtId="0" fontId="15" fillId="0" borderId="0" xfId="0" applyFont="1" applyAlignment="1">
      <alignment vertical="top" wrapText="1"/>
    </xf>
    <xf numFmtId="0" fontId="18" fillId="0" borderId="0" xfId="0" applyFont="1" applyAlignment="1">
      <alignment horizontal="center" vertical="center" wrapText="1"/>
    </xf>
    <xf numFmtId="0" fontId="19" fillId="0" borderId="0" xfId="0" applyFont="1"/>
    <xf numFmtId="166" fontId="12" fillId="0" borderId="0" xfId="0" applyNumberFormat="1" applyFont="1"/>
    <xf numFmtId="0" fontId="20" fillId="9" borderId="1" xfId="0" applyFont="1" applyFill="1" applyBorder="1" applyAlignment="1">
      <alignment vertical="center"/>
    </xf>
    <xf numFmtId="0" fontId="20" fillId="9" borderId="1" xfId="0" applyFont="1" applyFill="1" applyBorder="1" applyAlignment="1">
      <alignment vertical="center" wrapText="1"/>
    </xf>
    <xf numFmtId="0" fontId="16" fillId="0" borderId="1" xfId="0" applyFont="1" applyBorder="1" applyAlignment="1">
      <alignment horizontal="center" vertical="center"/>
    </xf>
    <xf numFmtId="14" fontId="16" fillId="0" borderId="1" xfId="0" applyNumberFormat="1" applyFont="1" applyBorder="1" applyAlignment="1">
      <alignment horizontal="center"/>
    </xf>
    <xf numFmtId="0" fontId="16" fillId="0" borderId="1" xfId="0" applyFont="1" applyBorder="1" applyAlignment="1">
      <alignment horizontal="center"/>
    </xf>
    <xf numFmtId="0" fontId="20" fillId="0" borderId="0" xfId="0" applyFont="1" applyAlignment="1">
      <alignment vertical="center"/>
    </xf>
    <xf numFmtId="0" fontId="13" fillId="0" borderId="0" xfId="0" applyFont="1"/>
    <xf numFmtId="0" fontId="22" fillId="0" borderId="0" xfId="0" applyFont="1" applyAlignment="1">
      <alignment vertical="top" wrapText="1"/>
    </xf>
    <xf numFmtId="0" fontId="22" fillId="0" borderId="0" xfId="0" applyFont="1" applyAlignment="1">
      <alignment vertical="top"/>
    </xf>
    <xf numFmtId="0" fontId="6" fillId="0" borderId="0" xfId="0" applyFont="1" applyAlignment="1">
      <alignment vertical="center" wrapText="1"/>
    </xf>
    <xf numFmtId="0" fontId="22" fillId="7" borderId="17" xfId="0" applyFont="1" applyFill="1" applyBorder="1" applyAlignment="1">
      <alignment vertical="center" wrapText="1"/>
    </xf>
    <xf numFmtId="0" fontId="22" fillId="0" borderId="0" xfId="0" applyFont="1" applyAlignment="1">
      <alignment vertical="center" wrapText="1"/>
    </xf>
    <xf numFmtId="0" fontId="22" fillId="7" borderId="18" xfId="0" applyFont="1" applyFill="1" applyBorder="1" applyAlignment="1">
      <alignment horizontal="center" vertical="center" wrapText="1"/>
    </xf>
    <xf numFmtId="0" fontId="22" fillId="7" borderId="20" xfId="0" applyFont="1" applyFill="1" applyBorder="1" applyAlignment="1">
      <alignment vertical="center" wrapText="1"/>
    </xf>
    <xf numFmtId="0" fontId="22" fillId="3" borderId="17" xfId="0" applyFont="1" applyFill="1" applyBorder="1" applyAlignment="1">
      <alignment horizontal="left" vertical="center" wrapText="1"/>
    </xf>
    <xf numFmtId="0" fontId="22" fillId="3" borderId="16" xfId="0" applyFont="1" applyFill="1" applyBorder="1" applyAlignment="1">
      <alignment horizontal="left" vertical="center" wrapText="1"/>
    </xf>
    <xf numFmtId="0" fontId="21" fillId="6" borderId="0" xfId="0" applyFont="1" applyFill="1" applyAlignment="1">
      <alignment vertical="center"/>
    </xf>
    <xf numFmtId="0" fontId="21" fillId="6" borderId="17" xfId="0" applyFont="1" applyFill="1" applyBorder="1" applyAlignment="1">
      <alignment vertical="center"/>
    </xf>
    <xf numFmtId="165" fontId="2" fillId="6" borderId="5" xfId="1" applyNumberFormat="1" applyFont="1" applyFill="1" applyBorder="1" applyAlignment="1" applyProtection="1">
      <alignment horizontal="center" vertical="center" wrapText="1"/>
      <protection locked="0"/>
    </xf>
    <xf numFmtId="9" fontId="2" fillId="0" borderId="8" xfId="2" applyFont="1" applyFill="1" applyBorder="1" applyAlignment="1" applyProtection="1">
      <alignment horizontal="center" vertical="center" wrapText="1"/>
      <protection locked="0"/>
    </xf>
    <xf numFmtId="0" fontId="22" fillId="3" borderId="16" xfId="0" applyFont="1" applyFill="1" applyBorder="1" applyAlignment="1">
      <alignment horizontal="center" vertical="center" wrapText="1"/>
    </xf>
    <xf numFmtId="0" fontId="28" fillId="3" borderId="17" xfId="0" applyFont="1" applyFill="1" applyBorder="1" applyAlignment="1">
      <alignment horizontal="left" vertical="center" wrapText="1"/>
    </xf>
    <xf numFmtId="0" fontId="23" fillId="3" borderId="16" xfId="0" applyFont="1" applyFill="1" applyBorder="1" applyAlignment="1">
      <alignment horizontal="left" vertical="center" wrapText="1"/>
    </xf>
    <xf numFmtId="0" fontId="22" fillId="7" borderId="16" xfId="0" applyFont="1" applyFill="1" applyBorder="1" applyAlignment="1">
      <alignment horizontal="center" vertical="center" wrapText="1"/>
    </xf>
    <xf numFmtId="0" fontId="22" fillId="6" borderId="1" xfId="0" applyFont="1" applyFill="1" applyBorder="1" applyAlignment="1">
      <alignment horizontal="left" vertical="center" wrapText="1"/>
    </xf>
    <xf numFmtId="0" fontId="23" fillId="3" borderId="16" xfId="0" applyFont="1" applyFill="1" applyBorder="1" applyAlignment="1">
      <alignment horizontal="left" vertical="center" wrapText="1"/>
    </xf>
    <xf numFmtId="0" fontId="23" fillId="3" borderId="17" xfId="0" applyFont="1" applyFill="1" applyBorder="1" applyAlignment="1">
      <alignment horizontal="left" vertical="center" wrapText="1"/>
    </xf>
    <xf numFmtId="0" fontId="22" fillId="7" borderId="1" xfId="0" applyFont="1" applyFill="1" applyBorder="1" applyAlignment="1">
      <alignment horizontal="left" vertical="center" wrapText="1"/>
    </xf>
    <xf numFmtId="0" fontId="26" fillId="6" borderId="1" xfId="0" applyFont="1" applyFill="1" applyBorder="1" applyAlignment="1">
      <alignment horizontal="left" vertical="center" wrapText="1"/>
    </xf>
    <xf numFmtId="0" fontId="17" fillId="6" borderId="15" xfId="0" applyFont="1" applyFill="1" applyBorder="1" applyAlignment="1">
      <alignment horizontal="left" vertical="center" wrapText="1"/>
    </xf>
    <xf numFmtId="0" fontId="24" fillId="6" borderId="20" xfId="0" applyFont="1" applyFill="1" applyBorder="1" applyAlignment="1">
      <alignment horizontal="left" vertical="top" wrapText="1"/>
    </xf>
    <xf numFmtId="0" fontId="22" fillId="6" borderId="16" xfId="0" applyFont="1" applyFill="1" applyBorder="1" applyAlignment="1">
      <alignment horizontal="left" vertical="center" wrapText="1"/>
    </xf>
    <xf numFmtId="0" fontId="22" fillId="6" borderId="17" xfId="0" applyFont="1" applyFill="1" applyBorder="1" applyAlignment="1">
      <alignment horizontal="left" vertical="center" wrapText="1"/>
    </xf>
    <xf numFmtId="0" fontId="22" fillId="7" borderId="13" xfId="0" applyFont="1" applyFill="1" applyBorder="1" applyAlignment="1">
      <alignment horizontal="left" vertical="center" wrapText="1"/>
    </xf>
    <xf numFmtId="0" fontId="22" fillId="7" borderId="15" xfId="0" applyFont="1" applyFill="1" applyBorder="1" applyAlignment="1">
      <alignment horizontal="left" vertical="center" wrapText="1"/>
    </xf>
    <xf numFmtId="0" fontId="2" fillId="7" borderId="6"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11" fillId="7" borderId="21" xfId="0" applyFont="1" applyFill="1" applyBorder="1" applyAlignment="1">
      <alignment horizontal="left" vertical="top"/>
    </xf>
    <xf numFmtId="0" fontId="11" fillId="7" borderId="5" xfId="0" applyFont="1" applyFill="1" applyBorder="1" applyAlignment="1">
      <alignment horizontal="left" vertical="top"/>
    </xf>
    <xf numFmtId="0" fontId="11" fillId="7" borderId="22" xfId="0" applyFont="1" applyFill="1" applyBorder="1" applyAlignment="1">
      <alignment horizontal="left" vertical="top"/>
    </xf>
    <xf numFmtId="3" fontId="29" fillId="3" borderId="6"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3" fontId="2" fillId="3" borderId="6" xfId="0" applyNumberFormat="1" applyFont="1" applyFill="1" applyBorder="1" applyAlignment="1">
      <alignment horizontal="center" vertical="center" wrapText="1"/>
    </xf>
    <xf numFmtId="165" fontId="2" fillId="0" borderId="6" xfId="0"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6"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0" fontId="2" fillId="7" borderId="2" xfId="0" applyFont="1" applyFill="1" applyBorder="1" applyAlignment="1">
      <alignment horizontal="center" vertical="center" wrapText="1"/>
    </xf>
    <xf numFmtId="0" fontId="0" fillId="0" borderId="2" xfId="0"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33" fillId="3" borderId="17" xfId="0" applyFont="1" applyFill="1" applyBorder="1" applyAlignment="1">
      <alignment horizontal="left" vertical="center" wrapText="1"/>
    </xf>
    <xf numFmtId="0" fontId="36" fillId="6" borderId="18" xfId="0" applyFont="1" applyFill="1" applyBorder="1" applyAlignment="1">
      <alignment horizontal="left" vertical="top" wrapText="1"/>
    </xf>
    <xf numFmtId="0" fontId="39" fillId="6" borderId="13" xfId="0" applyFont="1" applyFill="1" applyBorder="1" applyAlignment="1">
      <alignment horizontal="left" vertical="center" wrapText="1"/>
    </xf>
    <xf numFmtId="0" fontId="43" fillId="7" borderId="6"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D5"/>
      <color rgb="FFFFFFA3"/>
      <color rgb="FFFFFF66"/>
      <color rgb="FFBFCFEF"/>
      <color rgb="FFD4DFF4"/>
      <color rgb="FFACC1EA"/>
      <color rgb="FFECD9FF"/>
      <color rgb="FFE6CDFF"/>
      <color rgb="FFB7FFFF"/>
      <color rgb="FF9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workbookViewId="0">
      <selection activeCell="B42" sqref="B42"/>
    </sheetView>
  </sheetViews>
  <sheetFormatPr defaultRowHeight="14.45"/>
  <cols>
    <col min="1" max="1" width="11.85546875" customWidth="1"/>
    <col min="2" max="2" width="39.85546875" customWidth="1"/>
    <col min="3" max="3" width="45.42578125" customWidth="1"/>
  </cols>
  <sheetData>
    <row r="1" spans="1:5" s="46" customFormat="1" ht="41.1" customHeight="1">
      <c r="A1" s="40" t="s">
        <v>0</v>
      </c>
      <c r="B1" s="41" t="s">
        <v>1</v>
      </c>
      <c r="C1" s="40" t="s">
        <v>2</v>
      </c>
      <c r="D1" s="45"/>
      <c r="E1" s="45"/>
    </row>
    <row r="2" spans="1:5" ht="15.6">
      <c r="A2" s="42">
        <v>1</v>
      </c>
      <c r="B2" s="43">
        <v>44042</v>
      </c>
      <c r="C2" s="44" t="s">
        <v>3</v>
      </c>
    </row>
    <row r="3" spans="1:5" ht="15.6">
      <c r="A3" s="42">
        <v>2</v>
      </c>
      <c r="B3" s="43">
        <v>44134</v>
      </c>
      <c r="C3" s="44" t="s">
        <v>4</v>
      </c>
    </row>
    <row r="4" spans="1:5" ht="15.6">
      <c r="A4" s="42">
        <v>3</v>
      </c>
      <c r="B4" s="43">
        <v>44226</v>
      </c>
      <c r="C4" s="44" t="s">
        <v>5</v>
      </c>
    </row>
    <row r="5" spans="1:5" ht="15.6">
      <c r="A5" s="42">
        <v>4</v>
      </c>
      <c r="B5" s="43">
        <v>44316</v>
      </c>
      <c r="C5" s="44" t="s">
        <v>6</v>
      </c>
    </row>
    <row r="6" spans="1:5" ht="15.6">
      <c r="A6" s="42">
        <v>5</v>
      </c>
      <c r="B6" s="43">
        <v>44407</v>
      </c>
      <c r="C6" s="44" t="s">
        <v>7</v>
      </c>
    </row>
    <row r="7" spans="1:5" ht="15.6">
      <c r="A7" s="42">
        <v>6</v>
      </c>
      <c r="B7" s="43">
        <v>44499</v>
      </c>
      <c r="C7" s="44" t="s">
        <v>8</v>
      </c>
    </row>
    <row r="8" spans="1:5">
      <c r="A8" s="27"/>
      <c r="B8" s="39"/>
      <c r="C8" s="27"/>
    </row>
    <row r="9" spans="1:5">
      <c r="A9" s="27"/>
      <c r="B9" s="27"/>
      <c r="C9" s="27"/>
    </row>
    <row r="16" spans="1:5" ht="18.600000000000001">
      <c r="E16" s="34"/>
    </row>
    <row r="37" spans="4:4">
      <c r="D37" s="3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A3"/>
  </sheetPr>
  <dimension ref="A1:I29"/>
  <sheetViews>
    <sheetView tabSelected="1" topLeftCell="B1" zoomScaleNormal="100" workbookViewId="0">
      <selection activeCell="B4" sqref="B4:C4"/>
    </sheetView>
  </sheetViews>
  <sheetFormatPr defaultColWidth="8.85546875" defaultRowHeight="18.75" customHeight="1"/>
  <cols>
    <col min="1" max="1" width="6.140625" style="35" customWidth="1"/>
    <col min="2" max="2" width="11.42578125" style="36" customWidth="1"/>
    <col min="3" max="3" width="153.140625" style="36" customWidth="1"/>
    <col min="4" max="16384" width="8.85546875" style="35"/>
  </cols>
  <sheetData>
    <row r="1" spans="2:9" ht="51.95" customHeight="1">
      <c r="B1" s="111" t="s">
        <v>9</v>
      </c>
      <c r="C1" s="69"/>
    </row>
    <row r="2" spans="2:9" s="48" customFormat="1" ht="20.25" customHeight="1">
      <c r="B2" s="110" t="s">
        <v>10</v>
      </c>
      <c r="C2" s="70"/>
    </row>
    <row r="3" spans="2:9" s="48" customFormat="1" ht="42.6" customHeight="1">
      <c r="B3" s="67" t="s">
        <v>11</v>
      </c>
      <c r="C3" s="67"/>
      <c r="D3" s="47"/>
      <c r="E3" s="47"/>
      <c r="F3" s="47"/>
      <c r="G3" s="47"/>
      <c r="H3" s="47"/>
      <c r="I3" s="47"/>
    </row>
    <row r="4" spans="2:9" s="49" customFormat="1" ht="28.35" customHeight="1">
      <c r="B4" s="71" t="s">
        <v>12</v>
      </c>
      <c r="C4" s="72"/>
    </row>
    <row r="5" spans="2:9" s="49" customFormat="1" ht="31.5" customHeight="1">
      <c r="B5" s="73" t="s">
        <v>13</v>
      </c>
      <c r="C5" s="74"/>
    </row>
    <row r="6" spans="2:9" s="51" customFormat="1" ht="28.7" customHeight="1">
      <c r="B6" s="63"/>
      <c r="C6" s="50" t="s">
        <v>14</v>
      </c>
    </row>
    <row r="7" spans="2:9" s="51" customFormat="1" ht="26.45" customHeight="1">
      <c r="B7" s="63"/>
      <c r="C7" s="50" t="s">
        <v>15</v>
      </c>
    </row>
    <row r="8" spans="2:9" s="51" customFormat="1" ht="26.45" customHeight="1">
      <c r="B8" s="63"/>
      <c r="C8" s="50" t="s">
        <v>16</v>
      </c>
    </row>
    <row r="9" spans="2:9" s="51" customFormat="1" ht="26.45" customHeight="1">
      <c r="B9" s="63"/>
      <c r="C9" s="50" t="s">
        <v>17</v>
      </c>
    </row>
    <row r="10" spans="2:9" s="51" customFormat="1" ht="26.1" customHeight="1">
      <c r="B10" s="52"/>
      <c r="C10" s="53" t="s">
        <v>18</v>
      </c>
    </row>
    <row r="11" spans="2:9" s="49" customFormat="1" ht="24.75" customHeight="1">
      <c r="B11" s="65" t="s">
        <v>19</v>
      </c>
      <c r="C11" s="66"/>
    </row>
    <row r="12" spans="2:9" s="49" customFormat="1" ht="33.75" customHeight="1">
      <c r="B12" s="62"/>
      <c r="C12" s="54" t="s">
        <v>20</v>
      </c>
    </row>
    <row r="13" spans="2:9" s="51" customFormat="1" ht="26.1" customHeight="1">
      <c r="B13" s="62"/>
      <c r="C13" s="54" t="s">
        <v>21</v>
      </c>
    </row>
    <row r="14" spans="2:9" s="51" customFormat="1" ht="26.1" customHeight="1">
      <c r="B14" s="62"/>
      <c r="C14" s="54" t="s">
        <v>22</v>
      </c>
    </row>
    <row r="15" spans="2:9" s="51" customFormat="1" ht="26.1" customHeight="1">
      <c r="B15" s="62"/>
      <c r="C15" s="54" t="s">
        <v>23</v>
      </c>
    </row>
    <row r="16" spans="2:9" s="51" customFormat="1" ht="26.1" customHeight="1">
      <c r="B16" s="60"/>
      <c r="C16" s="54" t="s">
        <v>24</v>
      </c>
    </row>
    <row r="17" spans="1:3" s="51" customFormat="1" ht="26.1" customHeight="1">
      <c r="B17" s="60"/>
      <c r="C17" s="54" t="s">
        <v>25</v>
      </c>
    </row>
    <row r="18" spans="1:3" s="51" customFormat="1" ht="26.1" customHeight="1">
      <c r="B18" s="55"/>
      <c r="C18" s="54" t="s">
        <v>26</v>
      </c>
    </row>
    <row r="19" spans="1:3" s="51" customFormat="1" ht="26.1" customHeight="1">
      <c r="B19" s="55"/>
      <c r="C19" s="109" t="s">
        <v>27</v>
      </c>
    </row>
    <row r="20" spans="1:3" s="51" customFormat="1" ht="26.1" customHeight="1">
      <c r="B20" s="55"/>
      <c r="C20" s="54" t="s">
        <v>28</v>
      </c>
    </row>
    <row r="21" spans="1:3" s="51" customFormat="1" ht="26.1" customHeight="1">
      <c r="B21" s="55"/>
      <c r="C21" s="61" t="s">
        <v>29</v>
      </c>
    </row>
    <row r="22" spans="1:3" s="49" customFormat="1" ht="26.45" customHeight="1">
      <c r="A22" s="51"/>
      <c r="B22" s="64" t="s">
        <v>30</v>
      </c>
      <c r="C22" s="64"/>
    </row>
    <row r="23" spans="1:3" s="49" customFormat="1" ht="26.45" customHeight="1">
      <c r="A23" s="51"/>
      <c r="B23" s="67" t="s">
        <v>31</v>
      </c>
      <c r="C23" s="67"/>
    </row>
    <row r="24" spans="1:3" s="49" customFormat="1" ht="26.1" customHeight="1">
      <c r="B24" s="64" t="s">
        <v>32</v>
      </c>
      <c r="C24" s="68"/>
    </row>
    <row r="25" spans="1:3" s="49" customFormat="1" ht="26.1" customHeight="1">
      <c r="B25" s="67" t="s">
        <v>33</v>
      </c>
      <c r="C25" s="67"/>
    </row>
    <row r="26" spans="1:3" s="49" customFormat="1" ht="27.2" customHeight="1">
      <c r="B26" s="64"/>
      <c r="C26" s="64"/>
    </row>
    <row r="27" spans="1:3" s="48" customFormat="1" ht="18.75" customHeight="1">
      <c r="A27" s="49"/>
      <c r="B27" s="47"/>
      <c r="C27" s="47"/>
    </row>
    <row r="28" spans="1:3" ht="18.75" customHeight="1">
      <c r="A28" s="49"/>
    </row>
    <row r="29" spans="1:3" ht="18.75" customHeight="1">
      <c r="A29" s="48"/>
    </row>
  </sheetData>
  <mergeCells count="12">
    <mergeCell ref="B1:C1"/>
    <mergeCell ref="B2:C2"/>
    <mergeCell ref="B3:C3"/>
    <mergeCell ref="B4:C4"/>
    <mergeCell ref="B5:C5"/>
    <mergeCell ref="B6:B9"/>
    <mergeCell ref="B26:C26"/>
    <mergeCell ref="B11:C11"/>
    <mergeCell ref="B22:C22"/>
    <mergeCell ref="B23:C23"/>
    <mergeCell ref="B25:C25"/>
    <mergeCell ref="B24:C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S502"/>
  <sheetViews>
    <sheetView zoomScaleNormal="100" workbookViewId="0">
      <pane xSplit="3" ySplit="7" topLeftCell="D8" activePane="bottomRight" state="frozen"/>
      <selection pane="bottomRight" activeCell="N13" sqref="N13"/>
      <selection pane="bottomLeft" activeCell="A8" sqref="A8"/>
      <selection pane="topRight" activeCell="D1" sqref="D1"/>
    </sheetView>
  </sheetViews>
  <sheetFormatPr defaultColWidth="9.140625" defaultRowHeight="14.45"/>
  <cols>
    <col min="1" max="2" width="13.42578125" style="1" customWidth="1"/>
    <col min="3" max="3" width="36" style="1" customWidth="1"/>
    <col min="4" max="4" width="17.42578125" style="1" customWidth="1"/>
    <col min="5" max="5" width="10.42578125" style="1" customWidth="1"/>
    <col min="6" max="6" width="8.85546875" style="1" customWidth="1"/>
    <col min="7" max="7" width="7.42578125" style="1" customWidth="1"/>
    <col min="8" max="8" width="11" style="1" customWidth="1"/>
    <col min="9" max="9" width="14.85546875" style="1" customWidth="1"/>
    <col min="10" max="10" width="14.42578125" style="1" customWidth="1"/>
    <col min="11" max="11" width="15.42578125" style="1" customWidth="1"/>
    <col min="12" max="12" width="7" style="1" customWidth="1"/>
    <col min="13" max="13" width="19.85546875" style="1" customWidth="1"/>
    <col min="14" max="14" width="19" customWidth="1"/>
    <col min="15" max="15" width="11.5703125" customWidth="1"/>
    <col min="16" max="16" width="15.42578125" style="25" customWidth="1"/>
    <col min="17" max="17" width="14" style="25" customWidth="1"/>
    <col min="18" max="18" width="22.42578125" style="1" customWidth="1"/>
    <col min="19" max="19" width="18.85546875" style="1" customWidth="1"/>
    <col min="20" max="16384" width="9.140625" style="1"/>
  </cols>
  <sheetData>
    <row r="1" spans="1:19" s="37" customFormat="1" ht="26.45" customHeight="1" thickBot="1">
      <c r="A1" s="56" t="s">
        <v>34</v>
      </c>
      <c r="B1" s="56"/>
      <c r="C1" s="56"/>
      <c r="D1" s="56"/>
      <c r="E1" s="56"/>
      <c r="F1" s="56"/>
      <c r="G1" s="56"/>
      <c r="H1" s="56"/>
      <c r="I1" s="56"/>
      <c r="J1" s="56"/>
      <c r="K1" s="56"/>
      <c r="L1" s="56"/>
      <c r="M1" s="56"/>
      <c r="N1" s="56"/>
      <c r="O1" s="56"/>
      <c r="P1" s="56"/>
      <c r="Q1" s="56"/>
      <c r="R1" s="56"/>
      <c r="S1" s="57"/>
    </row>
    <row r="2" spans="1:19" ht="16.7" customHeight="1" thickBot="1">
      <c r="A2" s="81" t="s">
        <v>35</v>
      </c>
      <c r="B2" s="82"/>
      <c r="C2" s="83"/>
      <c r="D2" s="81" t="s">
        <v>36</v>
      </c>
      <c r="E2" s="82"/>
      <c r="F2" s="82"/>
      <c r="G2" s="82"/>
      <c r="H2" s="83"/>
      <c r="I2" s="56"/>
      <c r="J2" s="56"/>
      <c r="K2" s="56"/>
      <c r="L2" s="56"/>
      <c r="M2" s="56"/>
      <c r="N2" s="56"/>
      <c r="O2" s="56"/>
      <c r="P2" s="56"/>
      <c r="Q2" s="56"/>
      <c r="R2" s="56"/>
      <c r="S2" s="56"/>
    </row>
    <row r="3" spans="1:19" ht="16.7" customHeight="1" thickBot="1">
      <c r="A3" s="81" t="s">
        <v>37</v>
      </c>
      <c r="B3" s="82"/>
      <c r="C3" s="83"/>
      <c r="D3" s="81" t="s">
        <v>38</v>
      </c>
      <c r="E3" s="82"/>
      <c r="F3" s="82"/>
      <c r="G3" s="82"/>
      <c r="H3" s="83"/>
      <c r="I3" s="56"/>
      <c r="J3" s="56"/>
      <c r="K3" s="56"/>
      <c r="L3" s="56"/>
      <c r="M3" s="56"/>
      <c r="N3" s="56"/>
      <c r="O3" s="56"/>
      <c r="P3" s="56"/>
      <c r="Q3" s="56"/>
      <c r="R3" s="56"/>
      <c r="S3" s="56"/>
    </row>
    <row r="4" spans="1:19" s="16" customFormat="1" ht="16.5" customHeight="1">
      <c r="A4" s="79" t="s">
        <v>39</v>
      </c>
      <c r="B4" s="79"/>
      <c r="C4" s="79"/>
      <c r="D4" s="79"/>
      <c r="E4" s="79"/>
      <c r="F4" s="79"/>
      <c r="G4" s="79"/>
      <c r="H4" s="79"/>
      <c r="I4" s="79"/>
      <c r="J4" s="79"/>
      <c r="K4" s="79"/>
      <c r="L4" s="79"/>
      <c r="M4" s="78" t="s">
        <v>40</v>
      </c>
      <c r="N4" s="79"/>
      <c r="O4" s="79"/>
      <c r="P4" s="79"/>
      <c r="Q4" s="79"/>
      <c r="R4" s="79"/>
      <c r="S4" s="80"/>
    </row>
    <row r="5" spans="1:19" s="2" customFormat="1" ht="57" customHeight="1">
      <c r="A5" s="89" t="s">
        <v>41</v>
      </c>
      <c r="B5" s="89" t="s">
        <v>42</v>
      </c>
      <c r="C5" s="89" t="s">
        <v>43</v>
      </c>
      <c r="D5" s="89" t="s">
        <v>44</v>
      </c>
      <c r="E5" s="89" t="s">
        <v>45</v>
      </c>
      <c r="F5" s="89" t="s">
        <v>46</v>
      </c>
      <c r="G5" s="91" t="s">
        <v>47</v>
      </c>
      <c r="H5" s="91" t="s">
        <v>48</v>
      </c>
      <c r="I5" s="89" t="s">
        <v>49</v>
      </c>
      <c r="J5" s="93" t="s">
        <v>50</v>
      </c>
      <c r="K5" s="93" t="s">
        <v>51</v>
      </c>
      <c r="L5" s="93" t="s">
        <v>52</v>
      </c>
      <c r="M5" s="87" t="s">
        <v>53</v>
      </c>
      <c r="N5" s="112" t="s">
        <v>54</v>
      </c>
      <c r="O5" s="75" t="s">
        <v>55</v>
      </c>
      <c r="P5" s="76" t="s">
        <v>56</v>
      </c>
      <c r="Q5" s="76" t="s">
        <v>57</v>
      </c>
      <c r="R5" s="86" t="s">
        <v>58</v>
      </c>
      <c r="S5" s="84" t="s">
        <v>59</v>
      </c>
    </row>
    <row r="6" spans="1:19" s="2" customFormat="1" ht="31.5" customHeight="1">
      <c r="A6" s="90"/>
      <c r="B6" s="90"/>
      <c r="C6" s="90"/>
      <c r="D6" s="90"/>
      <c r="E6" s="90"/>
      <c r="F6" s="90"/>
      <c r="G6" s="92"/>
      <c r="H6" s="92"/>
      <c r="I6" s="90"/>
      <c r="J6" s="94"/>
      <c r="K6" s="96"/>
      <c r="L6" s="94"/>
      <c r="M6" s="88"/>
      <c r="N6" s="95"/>
      <c r="O6" s="75"/>
      <c r="P6" s="77"/>
      <c r="Q6" s="77"/>
      <c r="R6" s="85"/>
      <c r="S6" s="85"/>
    </row>
    <row r="7" spans="1:19" s="2" customFormat="1" ht="14.85" customHeight="1">
      <c r="A7" s="9"/>
      <c r="B7" s="9"/>
      <c r="C7" s="9"/>
      <c r="D7" s="9"/>
      <c r="E7" s="9"/>
      <c r="F7" s="9"/>
      <c r="G7" s="10"/>
      <c r="H7" s="10"/>
      <c r="I7" s="9"/>
      <c r="J7" s="11"/>
      <c r="K7" s="12"/>
      <c r="L7" s="12"/>
      <c r="M7" s="13"/>
      <c r="N7" s="9"/>
      <c r="O7" s="9"/>
      <c r="P7" s="20"/>
      <c r="Q7" s="20"/>
      <c r="R7" s="12"/>
      <c r="S7" s="19"/>
    </row>
    <row r="8" spans="1:19" s="4" customFormat="1" ht="49.7" customHeight="1">
      <c r="A8" s="3">
        <v>123456</v>
      </c>
      <c r="B8" s="3">
        <v>76652</v>
      </c>
      <c r="C8" s="3" t="s">
        <v>60</v>
      </c>
      <c r="D8" s="3" t="s">
        <v>61</v>
      </c>
      <c r="E8" s="3" t="s">
        <v>62</v>
      </c>
      <c r="F8" s="3" t="s">
        <v>63</v>
      </c>
      <c r="G8" s="3">
        <v>67981</v>
      </c>
      <c r="H8" s="3" t="s">
        <v>64</v>
      </c>
      <c r="I8" s="3" t="s">
        <v>65</v>
      </c>
      <c r="J8" s="3" t="s">
        <v>66</v>
      </c>
      <c r="K8" s="3" t="s">
        <v>67</v>
      </c>
      <c r="L8" s="3" t="s">
        <v>67</v>
      </c>
      <c r="M8" s="14">
        <v>258376</v>
      </c>
      <c r="N8" s="14">
        <v>5978</v>
      </c>
      <c r="O8" s="21">
        <f>IFERROR(N8/R8,"")</f>
        <v>0.49080459770114943</v>
      </c>
      <c r="P8" s="14">
        <v>6202</v>
      </c>
      <c r="Q8" s="21">
        <f>IFERROR(P8/R8,"")</f>
        <v>0.50919540229885063</v>
      </c>
      <c r="R8" s="14">
        <f>N8+P8</f>
        <v>12180</v>
      </c>
      <c r="S8" s="14">
        <f>M8-R8</f>
        <v>246196</v>
      </c>
    </row>
    <row r="9" spans="1:19" s="4" customFormat="1" ht="12.95">
      <c r="A9" s="23"/>
      <c r="B9" s="23"/>
      <c r="C9" s="5"/>
      <c r="D9" s="5"/>
      <c r="E9" s="5"/>
      <c r="F9" s="5"/>
      <c r="G9" s="23"/>
      <c r="H9" s="5"/>
      <c r="I9" s="5"/>
      <c r="J9" s="5"/>
      <c r="K9" s="5"/>
      <c r="L9" s="5"/>
      <c r="M9" s="24"/>
      <c r="N9" s="24"/>
      <c r="O9" s="21" t="str">
        <f t="shared" ref="O9:O20" si="0">IFERROR(N9/R9,"")</f>
        <v/>
      </c>
      <c r="P9" s="24"/>
      <c r="Q9" s="21" t="str">
        <f t="shared" ref="Q9:Q20" si="1">IFERROR(P9/R9,"")</f>
        <v/>
      </c>
      <c r="R9" s="14">
        <f t="shared" ref="R9:R20" si="2">N9+P9</f>
        <v>0</v>
      </c>
      <c r="S9" s="14">
        <f t="shared" ref="S9:S20" si="3">M9-R9</f>
        <v>0</v>
      </c>
    </row>
    <row r="10" spans="1:19" s="4" customFormat="1" ht="12.95">
      <c r="A10" s="23"/>
      <c r="B10" s="5"/>
      <c r="C10" s="5"/>
      <c r="D10" s="5"/>
      <c r="E10" s="5"/>
      <c r="F10" s="5"/>
      <c r="G10" s="5"/>
      <c r="H10" s="5"/>
      <c r="I10" s="5"/>
      <c r="J10" s="5"/>
      <c r="K10" s="5"/>
      <c r="L10" s="5"/>
      <c r="M10" s="24"/>
      <c r="N10" s="24"/>
      <c r="O10" s="21" t="str">
        <f t="shared" si="0"/>
        <v/>
      </c>
      <c r="P10" s="24"/>
      <c r="Q10" s="21" t="str">
        <f t="shared" si="1"/>
        <v/>
      </c>
      <c r="R10" s="14">
        <f t="shared" si="2"/>
        <v>0</v>
      </c>
      <c r="S10" s="14">
        <f t="shared" si="3"/>
        <v>0</v>
      </c>
    </row>
    <row r="11" spans="1:19" s="4" customFormat="1" ht="12.95">
      <c r="A11" s="23"/>
      <c r="B11" s="5"/>
      <c r="C11" s="5"/>
      <c r="D11" s="5"/>
      <c r="E11" s="5"/>
      <c r="F11" s="5"/>
      <c r="G11" s="5"/>
      <c r="H11" s="5"/>
      <c r="I11" s="5"/>
      <c r="J11" s="5"/>
      <c r="K11" s="5"/>
      <c r="L11" s="5"/>
      <c r="M11" s="24"/>
      <c r="N11" s="24"/>
      <c r="O11" s="21" t="str">
        <f t="shared" si="0"/>
        <v/>
      </c>
      <c r="P11" s="24"/>
      <c r="Q11" s="21" t="str">
        <f t="shared" si="1"/>
        <v/>
      </c>
      <c r="R11" s="14">
        <f t="shared" si="2"/>
        <v>0</v>
      </c>
      <c r="S11" s="14">
        <f t="shared" si="3"/>
        <v>0</v>
      </c>
    </row>
    <row r="12" spans="1:19" s="4" customFormat="1" ht="12.95">
      <c r="A12" s="23"/>
      <c r="B12" s="5"/>
      <c r="C12" s="5"/>
      <c r="D12" s="5"/>
      <c r="E12" s="5"/>
      <c r="F12" s="5"/>
      <c r="G12" s="5"/>
      <c r="H12" s="5"/>
      <c r="I12" s="5"/>
      <c r="J12" s="5"/>
      <c r="K12" s="5"/>
      <c r="L12" s="5"/>
      <c r="M12" s="24"/>
      <c r="N12" s="24"/>
      <c r="O12" s="21" t="str">
        <f t="shared" si="0"/>
        <v/>
      </c>
      <c r="P12" s="24"/>
      <c r="Q12" s="21" t="str">
        <f t="shared" si="1"/>
        <v/>
      </c>
      <c r="R12" s="14">
        <f t="shared" si="2"/>
        <v>0</v>
      </c>
      <c r="S12" s="14">
        <f t="shared" si="3"/>
        <v>0</v>
      </c>
    </row>
    <row r="13" spans="1:19" s="4" customFormat="1" ht="12.95">
      <c r="A13" s="23"/>
      <c r="B13" s="5"/>
      <c r="C13" s="5"/>
      <c r="D13" s="5"/>
      <c r="E13" s="5"/>
      <c r="F13" s="5"/>
      <c r="G13" s="5"/>
      <c r="H13" s="5"/>
      <c r="I13" s="5"/>
      <c r="J13" s="5"/>
      <c r="K13" s="5"/>
      <c r="L13" s="5"/>
      <c r="M13" s="24"/>
      <c r="N13" s="24"/>
      <c r="O13" s="21" t="str">
        <f t="shared" si="0"/>
        <v/>
      </c>
      <c r="P13" s="24"/>
      <c r="Q13" s="21" t="str">
        <f t="shared" si="1"/>
        <v/>
      </c>
      <c r="R13" s="14">
        <f t="shared" si="2"/>
        <v>0</v>
      </c>
      <c r="S13" s="14">
        <f t="shared" si="3"/>
        <v>0</v>
      </c>
    </row>
    <row r="14" spans="1:19" s="4" customFormat="1" ht="12.95">
      <c r="A14" s="23"/>
      <c r="B14" s="5"/>
      <c r="C14" s="5"/>
      <c r="D14" s="5"/>
      <c r="E14" s="5"/>
      <c r="F14" s="5"/>
      <c r="G14" s="5"/>
      <c r="H14" s="5"/>
      <c r="I14" s="5"/>
      <c r="J14" s="5"/>
      <c r="K14" s="5"/>
      <c r="L14" s="5"/>
      <c r="M14" s="24"/>
      <c r="N14" s="24"/>
      <c r="O14" s="21" t="str">
        <f t="shared" si="0"/>
        <v/>
      </c>
      <c r="P14" s="24"/>
      <c r="Q14" s="21" t="str">
        <f t="shared" si="1"/>
        <v/>
      </c>
      <c r="R14" s="14">
        <f t="shared" si="2"/>
        <v>0</v>
      </c>
      <c r="S14" s="14">
        <f t="shared" si="3"/>
        <v>0</v>
      </c>
    </row>
    <row r="15" spans="1:19" s="4" customFormat="1" ht="12.95">
      <c r="A15" s="23"/>
      <c r="B15" s="5"/>
      <c r="C15" s="5"/>
      <c r="D15" s="5"/>
      <c r="E15" s="5"/>
      <c r="F15" s="5"/>
      <c r="G15" s="5"/>
      <c r="H15" s="5"/>
      <c r="I15" s="5"/>
      <c r="J15" s="5"/>
      <c r="K15" s="5"/>
      <c r="L15" s="5"/>
      <c r="M15" s="24"/>
      <c r="N15" s="24"/>
      <c r="O15" s="21" t="str">
        <f t="shared" si="0"/>
        <v/>
      </c>
      <c r="P15" s="24"/>
      <c r="Q15" s="21" t="str">
        <f t="shared" si="1"/>
        <v/>
      </c>
      <c r="R15" s="14">
        <f t="shared" si="2"/>
        <v>0</v>
      </c>
      <c r="S15" s="14">
        <f t="shared" si="3"/>
        <v>0</v>
      </c>
    </row>
    <row r="16" spans="1:19" s="4" customFormat="1" ht="12.95">
      <c r="A16" s="23"/>
      <c r="B16" s="5"/>
      <c r="C16" s="5"/>
      <c r="D16" s="5"/>
      <c r="E16" s="5"/>
      <c r="F16" s="5"/>
      <c r="G16" s="5"/>
      <c r="H16" s="5"/>
      <c r="I16" s="5"/>
      <c r="J16" s="5"/>
      <c r="K16" s="5"/>
      <c r="L16" s="5"/>
      <c r="M16" s="24"/>
      <c r="N16" s="24"/>
      <c r="O16" s="21" t="str">
        <f t="shared" si="0"/>
        <v/>
      </c>
      <c r="P16" s="24"/>
      <c r="Q16" s="21" t="str">
        <f t="shared" si="1"/>
        <v/>
      </c>
      <c r="R16" s="14">
        <f t="shared" si="2"/>
        <v>0</v>
      </c>
      <c r="S16" s="14">
        <f t="shared" si="3"/>
        <v>0</v>
      </c>
    </row>
    <row r="17" spans="1:19" s="4" customFormat="1" ht="12.95">
      <c r="A17" s="23"/>
      <c r="B17" s="5"/>
      <c r="C17" s="5"/>
      <c r="D17" s="5"/>
      <c r="E17" s="5"/>
      <c r="F17" s="5"/>
      <c r="G17" s="5"/>
      <c r="H17" s="5"/>
      <c r="I17" s="5"/>
      <c r="J17" s="5"/>
      <c r="K17" s="5"/>
      <c r="L17" s="5"/>
      <c r="M17" s="24"/>
      <c r="N17" s="24"/>
      <c r="O17" s="21" t="str">
        <f t="shared" si="0"/>
        <v/>
      </c>
      <c r="P17" s="24"/>
      <c r="Q17" s="21" t="str">
        <f t="shared" si="1"/>
        <v/>
      </c>
      <c r="R17" s="14">
        <f t="shared" si="2"/>
        <v>0</v>
      </c>
      <c r="S17" s="14">
        <f t="shared" si="3"/>
        <v>0</v>
      </c>
    </row>
    <row r="18" spans="1:19" s="4" customFormat="1" ht="12.95">
      <c r="A18" s="23"/>
      <c r="B18" s="5"/>
      <c r="C18" s="5"/>
      <c r="D18" s="5"/>
      <c r="E18" s="5"/>
      <c r="F18" s="5"/>
      <c r="G18" s="5"/>
      <c r="H18" s="5"/>
      <c r="I18" s="5"/>
      <c r="J18" s="5"/>
      <c r="K18" s="5"/>
      <c r="L18" s="5"/>
      <c r="M18" s="24"/>
      <c r="N18" s="24"/>
      <c r="O18" s="21" t="str">
        <f t="shared" si="0"/>
        <v/>
      </c>
      <c r="P18" s="24"/>
      <c r="Q18" s="21" t="str">
        <f t="shared" si="1"/>
        <v/>
      </c>
      <c r="R18" s="14">
        <f t="shared" si="2"/>
        <v>0</v>
      </c>
      <c r="S18" s="14">
        <f t="shared" si="3"/>
        <v>0</v>
      </c>
    </row>
    <row r="19" spans="1:19" s="4" customFormat="1" ht="12.95">
      <c r="A19" s="23"/>
      <c r="B19" s="5"/>
      <c r="C19" s="5"/>
      <c r="D19" s="5"/>
      <c r="E19" s="5"/>
      <c r="F19" s="5"/>
      <c r="G19" s="5"/>
      <c r="H19" s="5"/>
      <c r="I19" s="5"/>
      <c r="J19" s="5"/>
      <c r="K19" s="5"/>
      <c r="L19" s="5"/>
      <c r="M19" s="24"/>
      <c r="N19" s="24"/>
      <c r="O19" s="21" t="str">
        <f t="shared" si="0"/>
        <v/>
      </c>
      <c r="P19" s="24"/>
      <c r="Q19" s="21" t="str">
        <f t="shared" si="1"/>
        <v/>
      </c>
      <c r="R19" s="14">
        <f t="shared" si="2"/>
        <v>0</v>
      </c>
      <c r="S19" s="14">
        <f t="shared" si="3"/>
        <v>0</v>
      </c>
    </row>
    <row r="20" spans="1:19" s="4" customFormat="1" ht="12.95">
      <c r="A20" s="23"/>
      <c r="B20" s="5"/>
      <c r="C20" s="5"/>
      <c r="D20" s="5"/>
      <c r="E20" s="5"/>
      <c r="F20" s="5"/>
      <c r="G20" s="5"/>
      <c r="H20" s="5"/>
      <c r="I20" s="5"/>
      <c r="J20" s="5"/>
      <c r="K20" s="5"/>
      <c r="L20" s="5"/>
      <c r="M20" s="24"/>
      <c r="N20" s="24"/>
      <c r="O20" s="21" t="str">
        <f t="shared" si="0"/>
        <v/>
      </c>
      <c r="P20" s="24"/>
      <c r="Q20" s="21" t="str">
        <f t="shared" si="1"/>
        <v/>
      </c>
      <c r="R20" s="14">
        <f t="shared" si="2"/>
        <v>0</v>
      </c>
      <c r="S20" s="14">
        <f t="shared" si="3"/>
        <v>0</v>
      </c>
    </row>
    <row r="21" spans="1:19" s="4" customFormat="1" ht="13.5" thickBot="1">
      <c r="A21" s="6"/>
      <c r="B21" s="6"/>
      <c r="C21" s="6"/>
      <c r="D21" s="6"/>
      <c r="E21" s="6"/>
      <c r="F21" s="6"/>
      <c r="G21" s="6"/>
      <c r="H21" s="6"/>
      <c r="I21" s="6"/>
      <c r="J21" s="6"/>
      <c r="K21" s="6"/>
      <c r="L21" s="6"/>
      <c r="M21" s="15"/>
      <c r="N21" s="15"/>
      <c r="O21" s="6"/>
      <c r="P21" s="15"/>
      <c r="Q21" s="30"/>
      <c r="R21" s="6"/>
      <c r="S21" s="6"/>
    </row>
    <row r="22" spans="1:19" s="7" customFormat="1" ht="28.5" customHeight="1" thickBot="1">
      <c r="A22" s="18" t="s">
        <v>68</v>
      </c>
      <c r="B22" s="18"/>
      <c r="C22" s="28">
        <f>COUNTA(C9:C21)</f>
        <v>0</v>
      </c>
      <c r="D22" s="8"/>
      <c r="E22" s="8"/>
      <c r="F22" s="8"/>
      <c r="G22" s="8"/>
      <c r="H22" s="8"/>
      <c r="I22" s="8"/>
      <c r="J22" s="8"/>
      <c r="K22" s="22">
        <f>COUNTIF(K9:K21,"y")</f>
        <v>0</v>
      </c>
      <c r="L22" s="22">
        <f>COUNTIF(L9:L21,"y")</f>
        <v>0</v>
      </c>
      <c r="M22" s="32">
        <f>SUM(M9:M20)</f>
        <v>0</v>
      </c>
      <c r="N22" s="58">
        <f>SUM(N9:N20)</f>
        <v>0</v>
      </c>
      <c r="O22" s="59" t="str">
        <f>IFERROR(AVERAGE(O9:O20),"")</f>
        <v/>
      </c>
      <c r="P22" s="58">
        <f>SUM(P9:P21)</f>
        <v>0</v>
      </c>
      <c r="Q22" s="33" t="str">
        <f>IFERROR(AVERAGE(Q9:Q20),"")</f>
        <v/>
      </c>
      <c r="R22" s="32">
        <f t="shared" ref="R22:S22" si="4">SUM(R9:R20)</f>
        <v>0</v>
      </c>
      <c r="S22" s="32">
        <f t="shared" si="4"/>
        <v>0</v>
      </c>
    </row>
    <row r="23" spans="1:19" s="4" customFormat="1" ht="14.1">
      <c r="M23" s="17"/>
      <c r="N23" s="29"/>
      <c r="O23" s="29"/>
      <c r="P23" s="31"/>
      <c r="Q23" s="25"/>
    </row>
    <row r="24" spans="1:19" s="4" customFormat="1" ht="14.1">
      <c r="N24" s="29"/>
      <c r="O24" s="29"/>
      <c r="P24" s="31"/>
      <c r="Q24" s="25"/>
    </row>
    <row r="25" spans="1:19" s="4" customFormat="1" ht="14.1">
      <c r="N25" s="29"/>
      <c r="O25" s="29"/>
      <c r="P25" s="31"/>
      <c r="Q25" s="25"/>
    </row>
    <row r="26" spans="1:19" s="4" customFormat="1" ht="14.1">
      <c r="N26" s="29"/>
      <c r="O26" s="29"/>
      <c r="P26" s="31"/>
      <c r="Q26" s="25"/>
    </row>
    <row r="27" spans="1:19" s="4" customFormat="1" ht="14.1">
      <c r="N27" s="29"/>
      <c r="O27" s="29"/>
      <c r="P27" s="31"/>
      <c r="Q27" s="25"/>
    </row>
    <row r="28" spans="1:19" s="4" customFormat="1" ht="14.1">
      <c r="N28" s="29"/>
      <c r="O28" s="29"/>
      <c r="P28" s="31"/>
      <c r="Q28" s="25"/>
    </row>
    <row r="29" spans="1:19" s="4" customFormat="1" ht="14.1">
      <c r="N29" s="29"/>
      <c r="O29" s="29"/>
      <c r="P29" s="31"/>
      <c r="Q29" s="25"/>
    </row>
    <row r="30" spans="1:19" s="4" customFormat="1" ht="14.1">
      <c r="N30" s="29"/>
      <c r="O30" s="29"/>
      <c r="P30" s="31"/>
      <c r="Q30" s="25"/>
    </row>
    <row r="31" spans="1:19" s="4" customFormat="1" ht="14.1">
      <c r="N31" s="29"/>
      <c r="O31" s="29"/>
      <c r="P31" s="31"/>
      <c r="Q31" s="25"/>
    </row>
    <row r="32" spans="1:19" s="4" customFormat="1" ht="14.1">
      <c r="N32" s="29"/>
      <c r="O32" s="29"/>
      <c r="P32" s="31"/>
      <c r="Q32" s="25"/>
    </row>
    <row r="33" spans="14:17" s="4" customFormat="1" ht="14.1">
      <c r="N33" s="29"/>
      <c r="O33" s="29"/>
      <c r="P33" s="31"/>
      <c r="Q33" s="25"/>
    </row>
    <row r="34" spans="14:17" s="4" customFormat="1" ht="14.1">
      <c r="N34" s="29"/>
      <c r="O34" s="29"/>
      <c r="P34" s="31"/>
      <c r="Q34" s="25"/>
    </row>
    <row r="35" spans="14:17" s="4" customFormat="1" ht="14.1">
      <c r="N35" s="29"/>
      <c r="O35" s="29"/>
      <c r="P35" s="31"/>
      <c r="Q35" s="25"/>
    </row>
    <row r="36" spans="14:17" s="4" customFormat="1" ht="14.1">
      <c r="N36" s="29"/>
      <c r="O36" s="29"/>
      <c r="P36" s="31"/>
      <c r="Q36" s="25"/>
    </row>
    <row r="37" spans="14:17" s="4" customFormat="1" ht="14.1">
      <c r="N37" s="29"/>
      <c r="O37" s="29"/>
      <c r="P37" s="31"/>
      <c r="Q37" s="25"/>
    </row>
    <row r="38" spans="14:17" s="4" customFormat="1" ht="14.1">
      <c r="N38" s="29"/>
      <c r="O38" s="29"/>
      <c r="P38" s="31"/>
      <c r="Q38" s="25"/>
    </row>
    <row r="39" spans="14:17" s="4" customFormat="1" ht="14.1">
      <c r="N39" s="29"/>
      <c r="O39" s="29"/>
      <c r="P39" s="31"/>
      <c r="Q39" s="25"/>
    </row>
    <row r="40" spans="14:17" s="4" customFormat="1" ht="14.1">
      <c r="N40" s="29"/>
      <c r="O40" s="29"/>
      <c r="P40" s="31"/>
      <c r="Q40" s="25"/>
    </row>
    <row r="41" spans="14:17" s="4" customFormat="1" ht="14.1">
      <c r="N41" s="29"/>
      <c r="O41" s="29"/>
      <c r="P41" s="31"/>
      <c r="Q41" s="25"/>
    </row>
    <row r="42" spans="14:17" s="4" customFormat="1" ht="14.1">
      <c r="N42" s="29"/>
      <c r="O42" s="29"/>
      <c r="P42" s="31"/>
      <c r="Q42" s="25"/>
    </row>
    <row r="43" spans="14:17" s="4" customFormat="1" ht="14.1">
      <c r="N43" s="29"/>
      <c r="O43" s="29"/>
      <c r="P43" s="31"/>
      <c r="Q43" s="25"/>
    </row>
    <row r="44" spans="14:17" s="4" customFormat="1" ht="14.1">
      <c r="N44" s="29"/>
      <c r="O44" s="29"/>
      <c r="P44" s="31"/>
      <c r="Q44" s="25"/>
    </row>
    <row r="45" spans="14:17" s="4" customFormat="1" ht="14.1">
      <c r="N45" s="29"/>
      <c r="O45" s="29"/>
      <c r="P45" s="31"/>
      <c r="Q45" s="25"/>
    </row>
    <row r="46" spans="14:17" s="4" customFormat="1" ht="14.1">
      <c r="N46" s="29"/>
      <c r="O46" s="29"/>
      <c r="P46" s="31"/>
      <c r="Q46" s="25"/>
    </row>
    <row r="47" spans="14:17" s="4" customFormat="1" ht="14.1">
      <c r="N47" s="29"/>
      <c r="O47" s="29"/>
      <c r="P47" s="31"/>
      <c r="Q47" s="25"/>
    </row>
    <row r="48" spans="14:17" s="4" customFormat="1" ht="14.1">
      <c r="N48" s="29"/>
      <c r="O48" s="29"/>
      <c r="P48" s="31"/>
      <c r="Q48" s="25"/>
    </row>
    <row r="49" spans="14:17" s="4" customFormat="1" ht="14.1">
      <c r="N49" s="29"/>
      <c r="O49" s="29"/>
      <c r="P49" s="31"/>
      <c r="Q49" s="25"/>
    </row>
    <row r="50" spans="14:17" s="4" customFormat="1" ht="14.1">
      <c r="N50" s="29"/>
      <c r="O50" s="29"/>
      <c r="P50" s="31"/>
      <c r="Q50" s="25"/>
    </row>
    <row r="51" spans="14:17" s="4" customFormat="1" ht="14.1">
      <c r="N51" s="29"/>
      <c r="O51" s="29"/>
      <c r="P51" s="31"/>
      <c r="Q51" s="25"/>
    </row>
    <row r="52" spans="14:17" s="4" customFormat="1" ht="14.1">
      <c r="N52" s="29"/>
      <c r="O52" s="29"/>
      <c r="P52" s="31"/>
      <c r="Q52" s="25"/>
    </row>
    <row r="53" spans="14:17" s="4" customFormat="1" ht="14.1">
      <c r="N53" s="29"/>
      <c r="O53" s="29"/>
      <c r="P53" s="31"/>
      <c r="Q53" s="25"/>
    </row>
    <row r="54" spans="14:17" s="4" customFormat="1" ht="14.1">
      <c r="N54" s="29"/>
      <c r="O54" s="29"/>
      <c r="P54" s="31"/>
      <c r="Q54" s="25"/>
    </row>
    <row r="55" spans="14:17" s="4" customFormat="1" ht="14.1">
      <c r="N55" s="29"/>
      <c r="O55" s="29"/>
      <c r="P55" s="31"/>
      <c r="Q55" s="25"/>
    </row>
    <row r="56" spans="14:17" s="4" customFormat="1" ht="14.1">
      <c r="N56" s="29"/>
      <c r="O56" s="29"/>
      <c r="P56" s="31"/>
      <c r="Q56" s="25"/>
    </row>
    <row r="57" spans="14:17" s="4" customFormat="1" ht="14.1">
      <c r="N57" s="29"/>
      <c r="O57" s="29"/>
      <c r="P57" s="25"/>
      <c r="Q57" s="25"/>
    </row>
    <row r="58" spans="14:17" s="4" customFormat="1" ht="14.1">
      <c r="N58" s="29"/>
      <c r="O58" s="29"/>
      <c r="P58" s="25"/>
      <c r="Q58" s="25"/>
    </row>
    <row r="59" spans="14:17" s="4" customFormat="1" ht="14.1">
      <c r="N59" s="29"/>
      <c r="O59" s="29"/>
      <c r="P59" s="25"/>
      <c r="Q59" s="25"/>
    </row>
    <row r="60" spans="14:17" s="4" customFormat="1" ht="14.1">
      <c r="N60" s="29"/>
      <c r="O60" s="29"/>
      <c r="P60" s="25"/>
      <c r="Q60" s="25"/>
    </row>
    <row r="61" spans="14:17" s="4" customFormat="1" ht="14.1">
      <c r="N61" s="29"/>
      <c r="O61" s="29"/>
      <c r="P61" s="25"/>
      <c r="Q61" s="25"/>
    </row>
    <row r="62" spans="14:17" s="4" customFormat="1" ht="14.1">
      <c r="N62" s="29"/>
      <c r="O62" s="29"/>
      <c r="P62" s="25"/>
      <c r="Q62" s="25"/>
    </row>
    <row r="63" spans="14:17" s="4" customFormat="1" ht="14.1">
      <c r="N63" s="29"/>
      <c r="O63" s="29"/>
      <c r="P63" s="25"/>
      <c r="Q63" s="25"/>
    </row>
    <row r="64" spans="14:17" s="4" customFormat="1" ht="14.1">
      <c r="N64" s="29"/>
      <c r="O64" s="29"/>
      <c r="P64" s="25"/>
      <c r="Q64" s="25"/>
    </row>
    <row r="65" spans="14:17" s="4" customFormat="1" ht="14.1">
      <c r="N65" s="29"/>
      <c r="O65" s="29"/>
      <c r="P65" s="25"/>
      <c r="Q65" s="25"/>
    </row>
    <row r="66" spans="14:17" s="4" customFormat="1" ht="14.1">
      <c r="N66" s="29"/>
      <c r="O66" s="29"/>
      <c r="P66" s="25"/>
      <c r="Q66" s="25"/>
    </row>
    <row r="67" spans="14:17" s="4" customFormat="1" ht="14.1">
      <c r="N67" s="29"/>
      <c r="O67" s="29"/>
      <c r="P67" s="25"/>
      <c r="Q67" s="25"/>
    </row>
    <row r="68" spans="14:17" s="4" customFormat="1" ht="14.1">
      <c r="N68" s="29"/>
      <c r="O68" s="29"/>
      <c r="P68" s="25"/>
      <c r="Q68" s="25"/>
    </row>
    <row r="69" spans="14:17" s="4" customFormat="1" ht="14.1">
      <c r="N69" s="29"/>
      <c r="O69" s="29"/>
      <c r="P69" s="25"/>
      <c r="Q69" s="25"/>
    </row>
    <row r="70" spans="14:17" s="4" customFormat="1" ht="14.1">
      <c r="N70" s="29"/>
      <c r="O70" s="29"/>
      <c r="P70" s="25"/>
      <c r="Q70" s="25"/>
    </row>
    <row r="71" spans="14:17" s="4" customFormat="1" ht="14.1">
      <c r="N71" s="29"/>
      <c r="O71" s="29"/>
      <c r="P71" s="25"/>
      <c r="Q71" s="25"/>
    </row>
    <row r="72" spans="14:17" s="4" customFormat="1" ht="14.1">
      <c r="N72" s="29"/>
      <c r="O72" s="29"/>
      <c r="P72" s="25"/>
      <c r="Q72" s="25"/>
    </row>
    <row r="73" spans="14:17" s="4" customFormat="1" ht="14.1">
      <c r="N73" s="29"/>
      <c r="O73" s="29"/>
      <c r="P73" s="25"/>
      <c r="Q73" s="25"/>
    </row>
    <row r="74" spans="14:17" s="4" customFormat="1" ht="14.1">
      <c r="N74" s="29"/>
      <c r="O74" s="29"/>
      <c r="P74" s="25"/>
      <c r="Q74" s="25"/>
    </row>
    <row r="75" spans="14:17" s="4" customFormat="1" ht="14.1">
      <c r="N75" s="29"/>
      <c r="O75" s="29"/>
      <c r="P75" s="25"/>
      <c r="Q75" s="25"/>
    </row>
    <row r="76" spans="14:17" s="4" customFormat="1" ht="14.1">
      <c r="N76" s="29"/>
      <c r="O76" s="29"/>
      <c r="P76" s="25"/>
      <c r="Q76" s="25"/>
    </row>
    <row r="77" spans="14:17" s="4" customFormat="1" ht="14.1">
      <c r="N77" s="29"/>
      <c r="O77" s="29"/>
      <c r="P77" s="25"/>
      <c r="Q77" s="25"/>
    </row>
    <row r="78" spans="14:17" s="4" customFormat="1" ht="14.1">
      <c r="N78" s="29"/>
      <c r="O78" s="29"/>
      <c r="P78" s="25"/>
      <c r="Q78" s="25"/>
    </row>
    <row r="79" spans="14:17" s="4" customFormat="1" ht="14.1">
      <c r="N79" s="29"/>
      <c r="O79" s="29"/>
      <c r="P79" s="25"/>
      <c r="Q79" s="25"/>
    </row>
    <row r="80" spans="14:17" s="4" customFormat="1" ht="14.1">
      <c r="N80" s="29"/>
      <c r="O80" s="29"/>
      <c r="P80" s="25"/>
      <c r="Q80" s="25"/>
    </row>
    <row r="81" spans="14:17" s="4" customFormat="1" ht="14.1">
      <c r="N81" s="29"/>
      <c r="O81" s="29"/>
      <c r="P81" s="25"/>
      <c r="Q81" s="25"/>
    </row>
    <row r="82" spans="14:17" s="4" customFormat="1" ht="14.1">
      <c r="N82" s="29"/>
      <c r="O82" s="29"/>
      <c r="P82" s="25"/>
      <c r="Q82" s="25"/>
    </row>
    <row r="83" spans="14:17" s="4" customFormat="1" ht="14.1">
      <c r="N83" s="29"/>
      <c r="O83" s="29"/>
      <c r="P83" s="25"/>
      <c r="Q83" s="25"/>
    </row>
    <row r="84" spans="14:17" s="4" customFormat="1" ht="14.1">
      <c r="N84" s="29"/>
      <c r="O84" s="29"/>
      <c r="P84" s="25"/>
      <c r="Q84" s="25"/>
    </row>
    <row r="85" spans="14:17" s="4" customFormat="1" ht="14.1">
      <c r="N85" s="29"/>
      <c r="O85" s="29"/>
      <c r="P85" s="25"/>
      <c r="Q85" s="25"/>
    </row>
    <row r="86" spans="14:17" s="4" customFormat="1" ht="14.1">
      <c r="N86" s="29"/>
      <c r="O86" s="29"/>
      <c r="P86" s="25"/>
      <c r="Q86" s="25"/>
    </row>
    <row r="87" spans="14:17" s="4" customFormat="1" ht="14.1">
      <c r="N87" s="29"/>
      <c r="O87" s="29"/>
      <c r="P87" s="25"/>
      <c r="Q87" s="25"/>
    </row>
    <row r="88" spans="14:17" s="4" customFormat="1" ht="14.1">
      <c r="N88" s="29"/>
      <c r="O88" s="29"/>
      <c r="P88" s="25"/>
      <c r="Q88" s="25"/>
    </row>
    <row r="89" spans="14:17" s="4" customFormat="1" ht="14.1">
      <c r="N89" s="29"/>
      <c r="O89" s="29"/>
      <c r="P89" s="25"/>
      <c r="Q89" s="25"/>
    </row>
    <row r="90" spans="14:17" s="4" customFormat="1" ht="14.1">
      <c r="N90" s="29"/>
      <c r="O90" s="29"/>
      <c r="P90" s="25"/>
      <c r="Q90" s="25"/>
    </row>
    <row r="91" spans="14:17" s="4" customFormat="1" ht="14.1">
      <c r="N91" s="29"/>
      <c r="O91" s="29"/>
      <c r="P91" s="25"/>
      <c r="Q91" s="25"/>
    </row>
    <row r="92" spans="14:17" s="4" customFormat="1" ht="14.1">
      <c r="N92" s="29"/>
      <c r="O92" s="29"/>
      <c r="P92" s="25"/>
      <c r="Q92" s="25"/>
    </row>
    <row r="93" spans="14:17" s="4" customFormat="1" ht="14.1">
      <c r="N93" s="29"/>
      <c r="O93" s="29"/>
      <c r="P93" s="25"/>
      <c r="Q93" s="25"/>
    </row>
    <row r="94" spans="14:17" s="4" customFormat="1" ht="14.1">
      <c r="N94" s="29"/>
      <c r="O94" s="29"/>
      <c r="P94" s="25"/>
      <c r="Q94" s="25"/>
    </row>
    <row r="95" spans="14:17" s="4" customFormat="1" ht="14.1">
      <c r="N95" s="29"/>
      <c r="O95" s="29"/>
      <c r="P95" s="25"/>
      <c r="Q95" s="25"/>
    </row>
    <row r="96" spans="14:17" s="4" customFormat="1" ht="14.1">
      <c r="N96" s="29"/>
      <c r="O96" s="29"/>
      <c r="P96" s="25"/>
      <c r="Q96" s="25"/>
    </row>
    <row r="97" spans="14:17" s="4" customFormat="1" ht="14.1">
      <c r="N97" s="29"/>
      <c r="O97" s="29"/>
      <c r="P97" s="25"/>
      <c r="Q97" s="25"/>
    </row>
    <row r="98" spans="14:17" s="4" customFormat="1" ht="14.1">
      <c r="N98" s="29"/>
      <c r="O98" s="29"/>
      <c r="P98" s="25"/>
      <c r="Q98" s="25"/>
    </row>
    <row r="99" spans="14:17" s="4" customFormat="1" ht="14.1">
      <c r="N99" s="29"/>
      <c r="O99" s="29"/>
      <c r="P99" s="25"/>
      <c r="Q99" s="25"/>
    </row>
    <row r="100" spans="14:17" s="4" customFormat="1" ht="14.1">
      <c r="N100" s="29"/>
      <c r="O100" s="29"/>
      <c r="P100" s="25"/>
      <c r="Q100" s="25"/>
    </row>
    <row r="101" spans="14:17" s="4" customFormat="1" ht="14.1">
      <c r="N101" s="29"/>
      <c r="O101" s="29"/>
      <c r="P101" s="25"/>
      <c r="Q101" s="25"/>
    </row>
    <row r="102" spans="14:17" s="4" customFormat="1" ht="14.1">
      <c r="N102" s="29"/>
      <c r="O102" s="29"/>
      <c r="P102" s="25"/>
      <c r="Q102" s="25"/>
    </row>
    <row r="103" spans="14:17" s="4" customFormat="1" ht="14.1">
      <c r="N103" s="29"/>
      <c r="O103" s="29"/>
      <c r="P103" s="25"/>
      <c r="Q103" s="25"/>
    </row>
    <row r="104" spans="14:17" s="4" customFormat="1" ht="14.1">
      <c r="N104" s="29"/>
      <c r="O104" s="29"/>
      <c r="P104" s="25"/>
      <c r="Q104" s="25"/>
    </row>
    <row r="105" spans="14:17" s="4" customFormat="1" ht="14.1">
      <c r="N105" s="29"/>
      <c r="O105" s="29"/>
      <c r="P105" s="25"/>
      <c r="Q105" s="25"/>
    </row>
    <row r="106" spans="14:17" s="4" customFormat="1" ht="14.1">
      <c r="N106" s="29"/>
      <c r="O106" s="29"/>
      <c r="P106" s="25"/>
      <c r="Q106" s="25"/>
    </row>
    <row r="107" spans="14:17" s="4" customFormat="1" ht="14.1">
      <c r="N107" s="29"/>
      <c r="O107" s="29"/>
      <c r="P107" s="25"/>
      <c r="Q107" s="25"/>
    </row>
    <row r="108" spans="14:17" s="4" customFormat="1" ht="14.1">
      <c r="N108" s="29"/>
      <c r="O108" s="29"/>
      <c r="P108" s="25"/>
      <c r="Q108" s="25"/>
    </row>
    <row r="109" spans="14:17" s="4" customFormat="1" ht="14.1">
      <c r="N109" s="29"/>
      <c r="O109" s="29"/>
      <c r="P109" s="25"/>
      <c r="Q109" s="25"/>
    </row>
    <row r="110" spans="14:17" s="4" customFormat="1" ht="14.1">
      <c r="N110" s="29"/>
      <c r="O110" s="29"/>
      <c r="P110" s="25"/>
      <c r="Q110" s="25"/>
    </row>
    <row r="111" spans="14:17" s="4" customFormat="1" ht="14.1">
      <c r="N111" s="29"/>
      <c r="O111" s="29"/>
      <c r="P111" s="25"/>
      <c r="Q111" s="25"/>
    </row>
    <row r="112" spans="14:17" s="4" customFormat="1" ht="14.1">
      <c r="N112" s="29"/>
      <c r="O112" s="29"/>
      <c r="P112" s="25"/>
      <c r="Q112" s="25"/>
    </row>
    <row r="113" spans="14:17" s="4" customFormat="1" ht="14.1">
      <c r="N113" s="29"/>
      <c r="O113" s="29"/>
      <c r="P113" s="25"/>
      <c r="Q113" s="25"/>
    </row>
    <row r="114" spans="14:17" s="4" customFormat="1" ht="14.1">
      <c r="N114" s="29"/>
      <c r="O114" s="29"/>
      <c r="P114" s="25"/>
      <c r="Q114" s="25"/>
    </row>
    <row r="115" spans="14:17" s="4" customFormat="1" ht="14.1">
      <c r="N115" s="29"/>
      <c r="O115" s="29"/>
      <c r="P115" s="25"/>
      <c r="Q115" s="25"/>
    </row>
    <row r="116" spans="14:17" s="4" customFormat="1" ht="14.1">
      <c r="N116" s="29"/>
      <c r="O116" s="29"/>
      <c r="P116" s="25"/>
      <c r="Q116" s="25"/>
    </row>
    <row r="117" spans="14:17" s="4" customFormat="1" ht="14.1">
      <c r="N117" s="29"/>
      <c r="O117" s="29"/>
      <c r="P117" s="25"/>
      <c r="Q117" s="25"/>
    </row>
    <row r="118" spans="14:17" s="4" customFormat="1" ht="14.1">
      <c r="N118" s="29"/>
      <c r="O118" s="29"/>
      <c r="P118" s="25"/>
      <c r="Q118" s="25"/>
    </row>
    <row r="119" spans="14:17" s="4" customFormat="1" ht="14.1">
      <c r="N119" s="29"/>
      <c r="O119" s="29"/>
      <c r="P119" s="25"/>
      <c r="Q119" s="25"/>
    </row>
    <row r="120" spans="14:17" s="4" customFormat="1" ht="14.1">
      <c r="N120" s="29"/>
      <c r="O120" s="29"/>
      <c r="P120" s="25"/>
      <c r="Q120" s="25"/>
    </row>
    <row r="121" spans="14:17" s="4" customFormat="1" ht="14.1">
      <c r="N121" s="29"/>
      <c r="O121" s="29"/>
      <c r="P121" s="25"/>
      <c r="Q121" s="25"/>
    </row>
    <row r="122" spans="14:17" s="4" customFormat="1" ht="14.1">
      <c r="N122" s="29"/>
      <c r="O122" s="29"/>
      <c r="P122" s="25"/>
      <c r="Q122" s="25"/>
    </row>
    <row r="123" spans="14:17" s="4" customFormat="1" ht="14.1">
      <c r="N123" s="29"/>
      <c r="O123" s="29"/>
      <c r="P123" s="25"/>
      <c r="Q123" s="25"/>
    </row>
    <row r="124" spans="14:17" s="4" customFormat="1" ht="14.1">
      <c r="N124" s="29"/>
      <c r="O124" s="29"/>
      <c r="P124" s="25"/>
      <c r="Q124" s="25"/>
    </row>
    <row r="125" spans="14:17" s="4" customFormat="1" ht="14.1">
      <c r="N125" s="29"/>
      <c r="O125" s="29"/>
      <c r="P125" s="25"/>
      <c r="Q125" s="25"/>
    </row>
    <row r="126" spans="14:17" s="4" customFormat="1" ht="14.1">
      <c r="N126" s="29"/>
      <c r="O126" s="29"/>
      <c r="P126" s="25"/>
      <c r="Q126" s="25"/>
    </row>
    <row r="127" spans="14:17" s="4" customFormat="1" ht="14.1">
      <c r="N127" s="29"/>
      <c r="O127" s="29"/>
      <c r="P127" s="25"/>
      <c r="Q127" s="25"/>
    </row>
    <row r="128" spans="14:17" s="4" customFormat="1" ht="14.1">
      <c r="N128" s="29"/>
      <c r="O128" s="29"/>
      <c r="P128" s="25"/>
      <c r="Q128" s="25"/>
    </row>
    <row r="129" spans="14:17" s="4" customFormat="1" ht="14.1">
      <c r="N129" s="29"/>
      <c r="O129" s="29"/>
      <c r="P129" s="25"/>
      <c r="Q129" s="25"/>
    </row>
    <row r="130" spans="14:17" s="4" customFormat="1" ht="14.1">
      <c r="N130" s="29"/>
      <c r="O130" s="29"/>
      <c r="P130" s="25"/>
      <c r="Q130" s="25"/>
    </row>
    <row r="131" spans="14:17" s="4" customFormat="1" ht="14.1">
      <c r="N131" s="29"/>
      <c r="O131" s="29"/>
      <c r="P131" s="25"/>
      <c r="Q131" s="25"/>
    </row>
    <row r="132" spans="14:17" s="4" customFormat="1" ht="14.1">
      <c r="N132" s="29"/>
      <c r="O132" s="29"/>
      <c r="P132" s="25"/>
      <c r="Q132" s="25"/>
    </row>
    <row r="133" spans="14:17" s="4" customFormat="1" ht="14.1">
      <c r="N133" s="29"/>
      <c r="O133" s="29"/>
      <c r="P133" s="25"/>
      <c r="Q133" s="25"/>
    </row>
    <row r="134" spans="14:17" s="4" customFormat="1" ht="14.1">
      <c r="N134" s="29"/>
      <c r="O134" s="29"/>
      <c r="P134" s="25"/>
      <c r="Q134" s="25"/>
    </row>
    <row r="135" spans="14:17" s="4" customFormat="1" ht="14.1">
      <c r="N135" s="29"/>
      <c r="O135" s="29"/>
      <c r="P135" s="25"/>
      <c r="Q135" s="25"/>
    </row>
    <row r="136" spans="14:17" s="4" customFormat="1" ht="14.1">
      <c r="N136" s="29"/>
      <c r="O136" s="29"/>
      <c r="P136" s="25"/>
      <c r="Q136" s="25"/>
    </row>
    <row r="137" spans="14:17" s="4" customFormat="1" ht="14.1">
      <c r="N137" s="29"/>
      <c r="O137" s="29"/>
      <c r="P137" s="25"/>
      <c r="Q137" s="25"/>
    </row>
    <row r="138" spans="14:17" s="4" customFormat="1" ht="14.1">
      <c r="N138" s="29"/>
      <c r="O138" s="29"/>
      <c r="P138" s="25"/>
      <c r="Q138" s="25"/>
    </row>
    <row r="139" spans="14:17" s="4" customFormat="1" ht="14.1">
      <c r="N139" s="29"/>
      <c r="O139" s="29"/>
      <c r="P139" s="25"/>
      <c r="Q139" s="25"/>
    </row>
    <row r="140" spans="14:17" s="4" customFormat="1" ht="14.1">
      <c r="N140" s="29"/>
      <c r="O140" s="29"/>
      <c r="P140" s="25"/>
      <c r="Q140" s="25"/>
    </row>
    <row r="141" spans="14:17" s="4" customFormat="1" ht="14.1">
      <c r="N141" s="29"/>
      <c r="O141" s="29"/>
      <c r="P141" s="25"/>
      <c r="Q141" s="25"/>
    </row>
    <row r="142" spans="14:17" s="4" customFormat="1" ht="14.1">
      <c r="N142" s="29"/>
      <c r="O142" s="29"/>
      <c r="P142" s="25"/>
      <c r="Q142" s="25"/>
    </row>
    <row r="143" spans="14:17" s="4" customFormat="1" ht="14.1">
      <c r="N143" s="29"/>
      <c r="O143" s="29"/>
      <c r="P143" s="25"/>
      <c r="Q143" s="25"/>
    </row>
    <row r="144" spans="14:17" s="4" customFormat="1" ht="14.1">
      <c r="N144" s="29"/>
      <c r="O144" s="29"/>
      <c r="P144" s="25"/>
      <c r="Q144" s="25"/>
    </row>
    <row r="145" spans="14:17" s="4" customFormat="1" ht="14.1">
      <c r="N145" s="29"/>
      <c r="O145" s="29"/>
      <c r="P145" s="25"/>
      <c r="Q145" s="25"/>
    </row>
    <row r="146" spans="14:17" s="4" customFormat="1" ht="14.1">
      <c r="N146" s="29"/>
      <c r="O146" s="29"/>
      <c r="P146" s="25"/>
      <c r="Q146" s="25"/>
    </row>
    <row r="147" spans="14:17" s="4" customFormat="1" ht="14.1">
      <c r="N147" s="29"/>
      <c r="O147" s="29"/>
      <c r="P147" s="25"/>
      <c r="Q147" s="25"/>
    </row>
    <row r="148" spans="14:17" s="4" customFormat="1" ht="14.1">
      <c r="N148" s="29"/>
      <c r="O148" s="29"/>
      <c r="P148" s="25"/>
      <c r="Q148" s="25"/>
    </row>
    <row r="149" spans="14:17" s="4" customFormat="1" ht="14.1">
      <c r="N149" s="29"/>
      <c r="O149" s="29"/>
      <c r="P149" s="25"/>
      <c r="Q149" s="25"/>
    </row>
    <row r="150" spans="14:17" s="4" customFormat="1" ht="14.1">
      <c r="N150" s="29"/>
      <c r="O150" s="29"/>
      <c r="P150" s="25"/>
      <c r="Q150" s="25"/>
    </row>
    <row r="151" spans="14:17" s="4" customFormat="1" ht="14.1">
      <c r="N151" s="29"/>
      <c r="O151" s="29"/>
      <c r="P151" s="25"/>
      <c r="Q151" s="25"/>
    </row>
    <row r="152" spans="14:17" s="4" customFormat="1" ht="14.1">
      <c r="N152" s="29"/>
      <c r="O152" s="29"/>
      <c r="P152" s="25"/>
      <c r="Q152" s="25"/>
    </row>
    <row r="153" spans="14:17" s="4" customFormat="1" ht="14.1">
      <c r="N153" s="29"/>
      <c r="O153" s="29"/>
      <c r="P153" s="25"/>
      <c r="Q153" s="25"/>
    </row>
    <row r="154" spans="14:17" s="4" customFormat="1" ht="14.1">
      <c r="N154" s="26"/>
      <c r="O154" s="26"/>
      <c r="P154" s="25"/>
      <c r="Q154" s="25"/>
    </row>
    <row r="155" spans="14:17" s="4" customFormat="1" ht="14.1">
      <c r="N155" s="26"/>
      <c r="O155" s="26"/>
      <c r="P155" s="25"/>
      <c r="Q155" s="25"/>
    </row>
    <row r="156" spans="14:17" s="4" customFormat="1" ht="14.1">
      <c r="N156" s="26"/>
      <c r="O156" s="26"/>
      <c r="P156" s="25"/>
      <c r="Q156" s="25"/>
    </row>
    <row r="157" spans="14:17" s="4" customFormat="1" ht="14.1">
      <c r="N157" s="26"/>
      <c r="O157" s="26"/>
      <c r="P157" s="25"/>
      <c r="Q157" s="25"/>
    </row>
    <row r="158" spans="14:17" s="4" customFormat="1" ht="14.1">
      <c r="N158" s="26"/>
      <c r="O158" s="26"/>
      <c r="P158" s="25"/>
      <c r="Q158" s="25"/>
    </row>
    <row r="159" spans="14:17" s="4" customFormat="1" ht="14.1">
      <c r="N159" s="26"/>
      <c r="O159" s="26"/>
      <c r="P159" s="25"/>
      <c r="Q159" s="25"/>
    </row>
    <row r="160" spans="14:17" s="4" customFormat="1" ht="14.1">
      <c r="N160" s="26"/>
      <c r="O160" s="26"/>
      <c r="P160" s="25"/>
      <c r="Q160" s="25"/>
    </row>
    <row r="161" spans="14:17" s="4" customFormat="1" ht="14.1">
      <c r="N161" s="26"/>
      <c r="O161" s="26"/>
      <c r="P161" s="25"/>
      <c r="Q161" s="25"/>
    </row>
    <row r="162" spans="14:17" s="4" customFormat="1" ht="14.1">
      <c r="N162" s="26"/>
      <c r="O162" s="26"/>
      <c r="P162" s="25"/>
      <c r="Q162" s="25"/>
    </row>
    <row r="163" spans="14:17" s="4" customFormat="1" ht="14.1">
      <c r="N163" s="26"/>
      <c r="O163" s="26"/>
      <c r="P163" s="25"/>
      <c r="Q163" s="25"/>
    </row>
    <row r="164" spans="14:17" s="4" customFormat="1" ht="14.1">
      <c r="N164" s="26"/>
      <c r="O164" s="26"/>
      <c r="P164" s="25"/>
      <c r="Q164" s="25"/>
    </row>
    <row r="165" spans="14:17" s="4" customFormat="1" ht="14.1">
      <c r="N165" s="26"/>
      <c r="O165" s="26"/>
      <c r="P165" s="25"/>
      <c r="Q165" s="25"/>
    </row>
    <row r="166" spans="14:17" s="4" customFormat="1" ht="14.1">
      <c r="N166" s="26"/>
      <c r="O166" s="26"/>
      <c r="P166" s="25"/>
      <c r="Q166" s="25"/>
    </row>
    <row r="167" spans="14:17" s="4" customFormat="1" ht="14.1">
      <c r="N167" s="26"/>
      <c r="O167" s="26"/>
      <c r="P167" s="25"/>
      <c r="Q167" s="25"/>
    </row>
    <row r="168" spans="14:17" s="4" customFormat="1" ht="14.1">
      <c r="N168" s="26"/>
      <c r="O168" s="26"/>
      <c r="P168" s="25"/>
      <c r="Q168" s="25"/>
    </row>
    <row r="169" spans="14:17" s="4" customFormat="1" ht="14.1">
      <c r="N169" s="26"/>
      <c r="O169" s="26"/>
      <c r="P169" s="25"/>
      <c r="Q169" s="25"/>
    </row>
    <row r="170" spans="14:17" s="4" customFormat="1" ht="14.1">
      <c r="N170" s="26"/>
      <c r="O170" s="26"/>
      <c r="P170" s="25"/>
      <c r="Q170" s="25"/>
    </row>
    <row r="171" spans="14:17" s="4" customFormat="1" ht="14.1">
      <c r="N171" s="26"/>
      <c r="O171" s="26"/>
      <c r="P171" s="25"/>
      <c r="Q171" s="25"/>
    </row>
    <row r="172" spans="14:17" s="4" customFormat="1" ht="14.1">
      <c r="N172" s="26"/>
      <c r="O172" s="26"/>
      <c r="P172" s="25"/>
      <c r="Q172" s="25"/>
    </row>
    <row r="173" spans="14:17" s="4" customFormat="1" ht="14.1">
      <c r="N173" s="26"/>
      <c r="O173" s="26"/>
      <c r="P173" s="25"/>
      <c r="Q173" s="25"/>
    </row>
    <row r="174" spans="14:17" s="4" customFormat="1" ht="14.1">
      <c r="N174" s="26"/>
      <c r="O174" s="26"/>
      <c r="P174" s="25"/>
      <c r="Q174" s="25"/>
    </row>
    <row r="175" spans="14:17" s="4" customFormat="1" ht="14.1">
      <c r="N175" s="26"/>
      <c r="O175" s="26"/>
      <c r="P175" s="25"/>
      <c r="Q175" s="25"/>
    </row>
    <row r="176" spans="14:17" s="4" customFormat="1" ht="14.1">
      <c r="N176" s="26"/>
      <c r="O176" s="26"/>
      <c r="P176" s="25"/>
      <c r="Q176" s="25"/>
    </row>
    <row r="177" spans="14:17" s="4" customFormat="1" ht="14.1">
      <c r="N177" s="26"/>
      <c r="O177" s="26"/>
      <c r="P177" s="25"/>
      <c r="Q177" s="25"/>
    </row>
    <row r="178" spans="14:17" s="4" customFormat="1" ht="14.1">
      <c r="N178" s="26"/>
      <c r="O178" s="26"/>
      <c r="P178" s="25"/>
      <c r="Q178" s="25"/>
    </row>
    <row r="179" spans="14:17" s="4" customFormat="1" ht="14.1">
      <c r="N179" s="26"/>
      <c r="O179" s="26"/>
      <c r="P179" s="25"/>
      <c r="Q179" s="25"/>
    </row>
    <row r="180" spans="14:17" s="4" customFormat="1" ht="14.1">
      <c r="N180" s="26"/>
      <c r="O180" s="26"/>
      <c r="P180" s="25"/>
      <c r="Q180" s="25"/>
    </row>
    <row r="181" spans="14:17" s="4" customFormat="1" ht="14.1">
      <c r="N181" s="26"/>
      <c r="O181" s="26"/>
      <c r="P181" s="25"/>
      <c r="Q181" s="25"/>
    </row>
    <row r="182" spans="14:17" s="4" customFormat="1" ht="14.1">
      <c r="N182" s="26"/>
      <c r="O182" s="26"/>
      <c r="P182" s="25"/>
      <c r="Q182" s="25"/>
    </row>
    <row r="183" spans="14:17" s="4" customFormat="1" ht="14.1">
      <c r="N183" s="26"/>
      <c r="O183" s="26"/>
      <c r="P183" s="25"/>
      <c r="Q183" s="25"/>
    </row>
    <row r="184" spans="14:17" s="4" customFormat="1" ht="14.1">
      <c r="N184" s="26"/>
      <c r="O184" s="26"/>
      <c r="P184" s="25"/>
      <c r="Q184" s="25"/>
    </row>
    <row r="185" spans="14:17" s="4" customFormat="1" ht="14.1">
      <c r="N185" s="26"/>
      <c r="O185" s="26"/>
      <c r="P185" s="25"/>
      <c r="Q185" s="25"/>
    </row>
    <row r="186" spans="14:17" s="4" customFormat="1" ht="14.1">
      <c r="N186" s="26"/>
      <c r="O186" s="26"/>
      <c r="P186" s="25"/>
      <c r="Q186" s="25"/>
    </row>
    <row r="187" spans="14:17" s="4" customFormat="1" ht="14.1">
      <c r="N187" s="26"/>
      <c r="O187" s="26"/>
      <c r="P187" s="25"/>
      <c r="Q187" s="25"/>
    </row>
    <row r="188" spans="14:17" s="4" customFormat="1" ht="14.1">
      <c r="N188" s="26"/>
      <c r="O188" s="26"/>
      <c r="P188" s="25"/>
      <c r="Q188" s="25"/>
    </row>
    <row r="189" spans="14:17" s="4" customFormat="1" ht="14.1">
      <c r="N189" s="26"/>
      <c r="O189" s="26"/>
      <c r="P189" s="25"/>
      <c r="Q189" s="25"/>
    </row>
    <row r="190" spans="14:17" s="4" customFormat="1" ht="14.1">
      <c r="N190" s="26"/>
      <c r="O190" s="26"/>
      <c r="P190" s="25"/>
      <c r="Q190" s="25"/>
    </row>
    <row r="191" spans="14:17" s="4" customFormat="1" ht="14.1">
      <c r="N191" s="26"/>
      <c r="O191" s="26"/>
      <c r="P191" s="25"/>
      <c r="Q191" s="25"/>
    </row>
    <row r="192" spans="14:17" s="4" customFormat="1" ht="14.1">
      <c r="N192" s="26"/>
      <c r="O192" s="26"/>
      <c r="P192" s="25"/>
      <c r="Q192" s="25"/>
    </row>
    <row r="193" spans="14:17" s="4" customFormat="1" ht="14.1">
      <c r="N193" s="26"/>
      <c r="O193" s="26"/>
      <c r="P193" s="25"/>
      <c r="Q193" s="25"/>
    </row>
    <row r="194" spans="14:17" s="4" customFormat="1" ht="14.1">
      <c r="N194" s="26"/>
      <c r="O194" s="26"/>
      <c r="P194" s="25"/>
      <c r="Q194" s="25"/>
    </row>
    <row r="195" spans="14:17" s="4" customFormat="1" ht="14.1">
      <c r="N195" s="26"/>
      <c r="O195" s="26"/>
      <c r="P195" s="25"/>
      <c r="Q195" s="25"/>
    </row>
    <row r="196" spans="14:17" s="4" customFormat="1" ht="14.1">
      <c r="N196" s="26"/>
      <c r="O196" s="26"/>
      <c r="P196" s="25"/>
      <c r="Q196" s="25"/>
    </row>
    <row r="197" spans="14:17" s="4" customFormat="1" ht="14.1">
      <c r="N197" s="26"/>
      <c r="O197" s="26"/>
      <c r="P197" s="25"/>
      <c r="Q197" s="25"/>
    </row>
    <row r="198" spans="14:17" s="4" customFormat="1" ht="14.1">
      <c r="N198" s="26"/>
      <c r="O198" s="26"/>
      <c r="P198" s="25"/>
      <c r="Q198" s="25"/>
    </row>
    <row r="199" spans="14:17" s="4" customFormat="1" ht="14.1">
      <c r="N199" s="26"/>
      <c r="O199" s="26"/>
      <c r="P199" s="25"/>
      <c r="Q199" s="25"/>
    </row>
    <row r="200" spans="14:17" s="4" customFormat="1" ht="14.1">
      <c r="N200" s="26"/>
      <c r="O200" s="26"/>
      <c r="P200" s="25"/>
      <c r="Q200" s="25"/>
    </row>
    <row r="201" spans="14:17" s="4" customFormat="1" ht="14.1">
      <c r="N201" s="26"/>
      <c r="O201" s="26"/>
      <c r="P201" s="25"/>
      <c r="Q201" s="25"/>
    </row>
    <row r="202" spans="14:17" s="4" customFormat="1" ht="14.1">
      <c r="N202" s="26"/>
      <c r="O202" s="26"/>
      <c r="P202" s="25"/>
      <c r="Q202" s="25"/>
    </row>
    <row r="203" spans="14:17" s="4" customFormat="1" ht="14.1">
      <c r="N203" s="26"/>
      <c r="O203" s="26"/>
      <c r="P203" s="25"/>
      <c r="Q203" s="25"/>
    </row>
    <row r="204" spans="14:17" s="4" customFormat="1" ht="14.1">
      <c r="N204" s="26"/>
      <c r="O204" s="26"/>
      <c r="P204" s="25"/>
      <c r="Q204" s="25"/>
    </row>
    <row r="205" spans="14:17" s="4" customFormat="1" ht="14.1">
      <c r="N205" s="26"/>
      <c r="O205" s="26"/>
      <c r="P205" s="25"/>
      <c r="Q205" s="25"/>
    </row>
    <row r="206" spans="14:17" s="4" customFormat="1" ht="14.1">
      <c r="N206" s="26"/>
      <c r="O206" s="26"/>
      <c r="P206" s="25"/>
      <c r="Q206" s="25"/>
    </row>
    <row r="207" spans="14:17" s="4" customFormat="1" ht="14.1">
      <c r="N207" s="26"/>
      <c r="O207" s="26"/>
      <c r="P207" s="25"/>
      <c r="Q207" s="25"/>
    </row>
    <row r="208" spans="14:17" s="4" customFormat="1" ht="14.1">
      <c r="N208" s="26"/>
      <c r="O208" s="26"/>
      <c r="P208" s="25"/>
      <c r="Q208" s="25"/>
    </row>
    <row r="209" spans="14:17" s="4" customFormat="1" ht="14.1">
      <c r="N209" s="26"/>
      <c r="O209" s="26"/>
      <c r="P209" s="25"/>
      <c r="Q209" s="25"/>
    </row>
    <row r="210" spans="14:17" s="4" customFormat="1" ht="14.1">
      <c r="N210" s="26"/>
      <c r="O210" s="26"/>
      <c r="P210" s="25"/>
      <c r="Q210" s="25"/>
    </row>
    <row r="211" spans="14:17" s="4" customFormat="1" ht="14.1">
      <c r="N211" s="26"/>
      <c r="O211" s="26"/>
      <c r="P211" s="25"/>
      <c r="Q211" s="25"/>
    </row>
    <row r="212" spans="14:17" s="4" customFormat="1" ht="14.1">
      <c r="N212" s="26"/>
      <c r="O212" s="26"/>
      <c r="P212" s="25"/>
      <c r="Q212" s="25"/>
    </row>
    <row r="213" spans="14:17" s="4" customFormat="1" ht="14.1">
      <c r="N213" s="26"/>
      <c r="O213" s="26"/>
      <c r="P213" s="25"/>
      <c r="Q213" s="25"/>
    </row>
    <row r="214" spans="14:17" s="4" customFormat="1" ht="14.1">
      <c r="N214" s="26"/>
      <c r="O214" s="26"/>
      <c r="P214" s="25"/>
      <c r="Q214" s="25"/>
    </row>
    <row r="215" spans="14:17" s="4" customFormat="1" ht="14.1">
      <c r="N215" s="26"/>
      <c r="O215" s="26"/>
      <c r="P215" s="25"/>
      <c r="Q215" s="25"/>
    </row>
    <row r="216" spans="14:17" s="4" customFormat="1" ht="14.1">
      <c r="N216" s="26"/>
      <c r="O216" s="26"/>
      <c r="P216" s="25"/>
      <c r="Q216" s="25"/>
    </row>
    <row r="217" spans="14:17" s="4" customFormat="1" ht="14.1">
      <c r="N217" s="26"/>
      <c r="O217" s="26"/>
      <c r="P217" s="25"/>
      <c r="Q217" s="25"/>
    </row>
    <row r="218" spans="14:17" s="4" customFormat="1" ht="14.1">
      <c r="N218" s="26"/>
      <c r="O218" s="26"/>
      <c r="P218" s="25"/>
      <c r="Q218" s="25"/>
    </row>
    <row r="219" spans="14:17" s="4" customFormat="1" ht="14.1">
      <c r="N219" s="26"/>
      <c r="O219" s="26"/>
      <c r="P219" s="25"/>
      <c r="Q219" s="25"/>
    </row>
    <row r="220" spans="14:17" s="4" customFormat="1" ht="14.1">
      <c r="N220" s="26"/>
      <c r="O220" s="26"/>
      <c r="P220" s="25"/>
      <c r="Q220" s="25"/>
    </row>
    <row r="221" spans="14:17" s="4" customFormat="1" ht="14.1">
      <c r="N221" s="26"/>
      <c r="O221" s="26"/>
      <c r="P221" s="25"/>
      <c r="Q221" s="25"/>
    </row>
    <row r="222" spans="14:17" s="4" customFormat="1" ht="14.1">
      <c r="N222" s="26"/>
      <c r="O222" s="26"/>
      <c r="P222" s="25"/>
      <c r="Q222" s="25"/>
    </row>
    <row r="223" spans="14:17" s="4" customFormat="1" ht="14.1">
      <c r="N223" s="26"/>
      <c r="O223" s="26"/>
      <c r="P223" s="25"/>
      <c r="Q223" s="25"/>
    </row>
    <row r="224" spans="14:17" s="4" customFormat="1" ht="14.1">
      <c r="N224" s="26"/>
      <c r="O224" s="26"/>
      <c r="P224" s="25"/>
      <c r="Q224" s="25"/>
    </row>
    <row r="225" spans="14:17" s="4" customFormat="1" ht="14.1">
      <c r="N225" s="26"/>
      <c r="O225" s="26"/>
      <c r="P225" s="25"/>
      <c r="Q225" s="25"/>
    </row>
    <row r="226" spans="14:17" s="4" customFormat="1" ht="14.1">
      <c r="N226" s="26"/>
      <c r="O226" s="26"/>
      <c r="P226" s="25"/>
      <c r="Q226" s="25"/>
    </row>
    <row r="227" spans="14:17" s="4" customFormat="1" ht="14.1">
      <c r="N227" s="26"/>
      <c r="O227" s="26"/>
      <c r="P227" s="25"/>
      <c r="Q227" s="25"/>
    </row>
    <row r="228" spans="14:17" s="4" customFormat="1" ht="14.1">
      <c r="N228" s="26"/>
      <c r="O228" s="26"/>
      <c r="P228" s="25"/>
      <c r="Q228" s="25"/>
    </row>
    <row r="229" spans="14:17" s="4" customFormat="1" ht="14.1">
      <c r="N229" s="26"/>
      <c r="O229" s="26"/>
      <c r="P229" s="25"/>
      <c r="Q229" s="25"/>
    </row>
    <row r="230" spans="14:17" s="4" customFormat="1" ht="14.1">
      <c r="N230" s="26"/>
      <c r="O230" s="26"/>
      <c r="P230" s="25"/>
      <c r="Q230" s="25"/>
    </row>
    <row r="231" spans="14:17" s="4" customFormat="1" ht="14.1">
      <c r="N231" s="26"/>
      <c r="O231" s="26"/>
      <c r="P231" s="25"/>
      <c r="Q231" s="25"/>
    </row>
    <row r="232" spans="14:17" s="4" customFormat="1" ht="14.1">
      <c r="N232" s="26"/>
      <c r="O232" s="26"/>
      <c r="P232" s="25"/>
      <c r="Q232" s="25"/>
    </row>
    <row r="233" spans="14:17" s="4" customFormat="1" ht="14.1">
      <c r="N233" s="26"/>
      <c r="O233" s="26"/>
      <c r="P233" s="25"/>
      <c r="Q233" s="25"/>
    </row>
    <row r="234" spans="14:17" s="4" customFormat="1" ht="14.1">
      <c r="N234" s="26"/>
      <c r="O234" s="26"/>
      <c r="P234" s="25"/>
      <c r="Q234" s="25"/>
    </row>
    <row r="235" spans="14:17" s="4" customFormat="1" ht="14.1">
      <c r="N235" s="26"/>
      <c r="O235" s="26"/>
      <c r="P235" s="25"/>
      <c r="Q235" s="25"/>
    </row>
    <row r="236" spans="14:17" s="4" customFormat="1" ht="14.1">
      <c r="N236" s="26"/>
      <c r="O236" s="26"/>
      <c r="P236" s="25"/>
      <c r="Q236" s="25"/>
    </row>
    <row r="237" spans="14:17" s="4" customFormat="1" ht="14.1">
      <c r="N237" s="26"/>
      <c r="O237" s="26"/>
      <c r="P237" s="25"/>
      <c r="Q237" s="25"/>
    </row>
    <row r="238" spans="14:17" s="4" customFormat="1" ht="14.1">
      <c r="N238" s="26"/>
      <c r="O238" s="26"/>
      <c r="P238" s="25"/>
      <c r="Q238" s="25"/>
    </row>
    <row r="239" spans="14:17" s="4" customFormat="1" ht="14.1">
      <c r="N239" s="26"/>
      <c r="O239" s="26"/>
      <c r="P239" s="25"/>
      <c r="Q239" s="25"/>
    </row>
    <row r="240" spans="14:17" s="4" customFormat="1" ht="14.1">
      <c r="N240" s="26"/>
      <c r="O240" s="26"/>
      <c r="P240" s="25"/>
      <c r="Q240" s="25"/>
    </row>
    <row r="241" spans="14:17" s="4" customFormat="1" ht="14.1">
      <c r="N241" s="26"/>
      <c r="O241" s="26"/>
      <c r="P241" s="25"/>
      <c r="Q241" s="25"/>
    </row>
    <row r="242" spans="14:17" s="4" customFormat="1" ht="14.1">
      <c r="N242" s="26"/>
      <c r="O242" s="26"/>
      <c r="P242" s="25"/>
      <c r="Q242" s="25"/>
    </row>
    <row r="243" spans="14:17" s="4" customFormat="1" ht="14.1">
      <c r="N243" s="26"/>
      <c r="O243" s="26"/>
      <c r="P243" s="25"/>
      <c r="Q243" s="25"/>
    </row>
    <row r="244" spans="14:17" s="4" customFormat="1" ht="14.1">
      <c r="N244" s="26"/>
      <c r="O244" s="26"/>
      <c r="P244" s="25"/>
      <c r="Q244" s="25"/>
    </row>
    <row r="245" spans="14:17" s="4" customFormat="1" ht="14.1">
      <c r="N245" s="26"/>
      <c r="O245" s="26"/>
      <c r="P245" s="25"/>
      <c r="Q245" s="25"/>
    </row>
    <row r="246" spans="14:17" s="4" customFormat="1" ht="14.1">
      <c r="N246" s="26"/>
      <c r="O246" s="26"/>
      <c r="P246" s="25"/>
      <c r="Q246" s="25"/>
    </row>
    <row r="247" spans="14:17" s="4" customFormat="1" ht="14.1">
      <c r="N247" s="26"/>
      <c r="O247" s="26"/>
      <c r="P247" s="25"/>
      <c r="Q247" s="25"/>
    </row>
    <row r="248" spans="14:17" s="4" customFormat="1" ht="14.1">
      <c r="N248" s="26"/>
      <c r="O248" s="26"/>
      <c r="P248" s="25"/>
      <c r="Q248" s="25"/>
    </row>
    <row r="249" spans="14:17" s="4" customFormat="1" ht="14.1">
      <c r="N249" s="26"/>
      <c r="O249" s="26"/>
      <c r="P249" s="25"/>
      <c r="Q249" s="25"/>
    </row>
    <row r="250" spans="14:17" s="4" customFormat="1" ht="14.1">
      <c r="N250" s="26"/>
      <c r="O250" s="26"/>
      <c r="P250" s="25"/>
      <c r="Q250" s="25"/>
    </row>
    <row r="251" spans="14:17" s="4" customFormat="1" ht="14.1">
      <c r="N251" s="26"/>
      <c r="O251" s="26"/>
      <c r="P251" s="25"/>
      <c r="Q251" s="25"/>
    </row>
    <row r="252" spans="14:17" s="4" customFormat="1" ht="14.1">
      <c r="N252" s="26"/>
      <c r="O252" s="26"/>
      <c r="P252" s="25"/>
      <c r="Q252" s="25"/>
    </row>
    <row r="253" spans="14:17" s="4" customFormat="1" ht="14.1">
      <c r="N253" s="26"/>
      <c r="O253" s="26"/>
      <c r="P253" s="25"/>
      <c r="Q253" s="25"/>
    </row>
    <row r="254" spans="14:17" s="4" customFormat="1" ht="14.1">
      <c r="N254" s="26"/>
      <c r="O254" s="26"/>
      <c r="P254" s="25"/>
      <c r="Q254" s="25"/>
    </row>
    <row r="255" spans="14:17" s="4" customFormat="1" ht="14.1">
      <c r="N255" s="26"/>
      <c r="O255" s="26"/>
      <c r="P255" s="25"/>
      <c r="Q255" s="25"/>
    </row>
    <row r="256" spans="14:17" s="4" customFormat="1" ht="14.1">
      <c r="N256" s="26"/>
      <c r="O256" s="26"/>
      <c r="P256" s="25"/>
      <c r="Q256" s="25"/>
    </row>
    <row r="257" spans="14:17" s="4" customFormat="1" ht="14.1">
      <c r="N257" s="26"/>
      <c r="O257" s="26"/>
      <c r="P257" s="25"/>
      <c r="Q257" s="25"/>
    </row>
    <row r="258" spans="14:17" s="4" customFormat="1" ht="14.1">
      <c r="N258" s="26"/>
      <c r="O258" s="26"/>
      <c r="P258" s="25"/>
      <c r="Q258" s="25"/>
    </row>
    <row r="259" spans="14:17" s="4" customFormat="1" ht="14.1">
      <c r="N259" s="26"/>
      <c r="O259" s="26"/>
      <c r="P259" s="25"/>
      <c r="Q259" s="25"/>
    </row>
    <row r="260" spans="14:17" s="4" customFormat="1" ht="14.1">
      <c r="N260" s="26"/>
      <c r="O260" s="26"/>
      <c r="P260" s="25"/>
      <c r="Q260" s="25"/>
    </row>
    <row r="261" spans="14:17" s="4" customFormat="1" ht="14.1">
      <c r="N261" s="26"/>
      <c r="O261" s="26"/>
      <c r="P261" s="25"/>
      <c r="Q261" s="25"/>
    </row>
    <row r="262" spans="14:17" s="4" customFormat="1" ht="14.1">
      <c r="N262" s="26"/>
      <c r="O262" s="26"/>
      <c r="P262" s="25"/>
      <c r="Q262" s="25"/>
    </row>
    <row r="263" spans="14:17" s="4" customFormat="1" ht="14.1">
      <c r="N263" s="26"/>
      <c r="O263" s="26"/>
      <c r="P263" s="25"/>
      <c r="Q263" s="25"/>
    </row>
    <row r="264" spans="14:17" s="4" customFormat="1" ht="14.1">
      <c r="N264" s="26"/>
      <c r="O264" s="26"/>
      <c r="P264" s="25"/>
      <c r="Q264" s="25"/>
    </row>
    <row r="265" spans="14:17" s="4" customFormat="1" ht="14.1">
      <c r="N265" s="26"/>
      <c r="O265" s="26"/>
      <c r="P265" s="25"/>
      <c r="Q265" s="25"/>
    </row>
    <row r="266" spans="14:17" s="4" customFormat="1" ht="14.1">
      <c r="N266" s="26"/>
      <c r="O266" s="26"/>
      <c r="P266" s="25"/>
      <c r="Q266" s="25"/>
    </row>
    <row r="267" spans="14:17" s="4" customFormat="1" ht="14.1">
      <c r="N267" s="26"/>
      <c r="O267" s="26"/>
      <c r="P267" s="25"/>
      <c r="Q267" s="25"/>
    </row>
    <row r="268" spans="14:17" s="4" customFormat="1" ht="14.1">
      <c r="N268" s="26"/>
      <c r="O268" s="26"/>
      <c r="P268" s="25"/>
      <c r="Q268" s="25"/>
    </row>
    <row r="269" spans="14:17" s="4" customFormat="1" ht="14.1">
      <c r="N269" s="26"/>
      <c r="O269" s="26"/>
      <c r="P269" s="25"/>
      <c r="Q269" s="25"/>
    </row>
    <row r="270" spans="14:17" s="4" customFormat="1" ht="14.1">
      <c r="N270" s="26"/>
      <c r="O270" s="26"/>
      <c r="P270" s="25"/>
      <c r="Q270" s="25"/>
    </row>
    <row r="271" spans="14:17" s="4" customFormat="1" ht="14.1">
      <c r="N271" s="26"/>
      <c r="O271" s="26"/>
      <c r="P271" s="25"/>
      <c r="Q271" s="25"/>
    </row>
    <row r="272" spans="14:17" s="4" customFormat="1" ht="14.1">
      <c r="N272" s="26"/>
      <c r="O272" s="26"/>
      <c r="P272" s="25"/>
      <c r="Q272" s="25"/>
    </row>
    <row r="273" spans="14:17" s="4" customFormat="1" ht="14.1">
      <c r="N273" s="26"/>
      <c r="O273" s="26"/>
      <c r="P273" s="25"/>
      <c r="Q273" s="25"/>
    </row>
    <row r="274" spans="14:17" s="4" customFormat="1" ht="14.1">
      <c r="N274" s="26"/>
      <c r="O274" s="26"/>
      <c r="P274" s="25"/>
      <c r="Q274" s="25"/>
    </row>
    <row r="275" spans="14:17" s="4" customFormat="1" ht="14.1">
      <c r="N275" s="26"/>
      <c r="O275" s="26"/>
      <c r="P275" s="25"/>
      <c r="Q275" s="25"/>
    </row>
    <row r="276" spans="14:17" s="4" customFormat="1" ht="14.1">
      <c r="N276" s="26"/>
      <c r="O276" s="26"/>
      <c r="P276" s="25"/>
      <c r="Q276" s="25"/>
    </row>
    <row r="277" spans="14:17" s="4" customFormat="1" ht="14.1">
      <c r="N277" s="26"/>
      <c r="O277" s="26"/>
      <c r="P277" s="25"/>
      <c r="Q277" s="25"/>
    </row>
    <row r="278" spans="14:17" s="4" customFormat="1" ht="14.1">
      <c r="N278" s="26"/>
      <c r="O278" s="26"/>
      <c r="P278" s="25"/>
      <c r="Q278" s="25"/>
    </row>
    <row r="279" spans="14:17" s="4" customFormat="1" ht="14.1">
      <c r="N279" s="26"/>
      <c r="O279" s="26"/>
      <c r="P279" s="25"/>
      <c r="Q279" s="25"/>
    </row>
    <row r="280" spans="14:17" s="4" customFormat="1" ht="14.1">
      <c r="N280" s="26"/>
      <c r="O280" s="26"/>
      <c r="P280" s="25"/>
      <c r="Q280" s="25"/>
    </row>
    <row r="281" spans="14:17" s="4" customFormat="1" ht="14.1">
      <c r="N281" s="26"/>
      <c r="O281" s="26"/>
      <c r="P281" s="25"/>
      <c r="Q281" s="25"/>
    </row>
    <row r="282" spans="14:17" s="4" customFormat="1" ht="14.1">
      <c r="N282" s="26"/>
      <c r="O282" s="26"/>
      <c r="P282" s="25"/>
      <c r="Q282" s="25"/>
    </row>
    <row r="283" spans="14:17" s="4" customFormat="1" ht="14.1">
      <c r="N283" s="26"/>
      <c r="O283" s="26"/>
      <c r="P283" s="25"/>
      <c r="Q283" s="25"/>
    </row>
    <row r="284" spans="14:17" s="4" customFormat="1" ht="14.1">
      <c r="N284" s="26"/>
      <c r="O284" s="26"/>
      <c r="P284" s="25"/>
      <c r="Q284" s="25"/>
    </row>
    <row r="285" spans="14:17" s="4" customFormat="1" ht="14.1">
      <c r="N285" s="26"/>
      <c r="O285" s="26"/>
      <c r="P285" s="25"/>
      <c r="Q285" s="25"/>
    </row>
    <row r="286" spans="14:17" s="4" customFormat="1" ht="14.1">
      <c r="N286" s="26"/>
      <c r="O286" s="26"/>
      <c r="P286" s="25"/>
      <c r="Q286" s="25"/>
    </row>
    <row r="287" spans="14:17" s="4" customFormat="1" ht="14.1">
      <c r="N287" s="26"/>
      <c r="O287" s="26"/>
      <c r="P287" s="25"/>
      <c r="Q287" s="25"/>
    </row>
    <row r="288" spans="14:17" s="4" customFormat="1" ht="14.1">
      <c r="N288" s="26"/>
      <c r="O288" s="26"/>
      <c r="P288" s="25"/>
      <c r="Q288" s="25"/>
    </row>
    <row r="289" spans="14:17" s="4" customFormat="1" ht="14.1">
      <c r="N289" s="26"/>
      <c r="O289" s="26"/>
      <c r="P289" s="25"/>
      <c r="Q289" s="25"/>
    </row>
    <row r="290" spans="14:17" s="4" customFormat="1" ht="14.1">
      <c r="N290" s="26"/>
      <c r="O290" s="26"/>
      <c r="P290" s="25"/>
      <c r="Q290" s="25"/>
    </row>
    <row r="291" spans="14:17" s="4" customFormat="1" ht="14.1">
      <c r="N291" s="26"/>
      <c r="O291" s="26"/>
      <c r="P291" s="25"/>
      <c r="Q291" s="25"/>
    </row>
    <row r="292" spans="14:17" s="4" customFormat="1" ht="14.1">
      <c r="N292" s="26"/>
      <c r="O292" s="26"/>
      <c r="P292" s="25"/>
      <c r="Q292" s="25"/>
    </row>
    <row r="293" spans="14:17" s="4" customFormat="1" ht="14.1">
      <c r="N293" s="26"/>
      <c r="O293" s="26"/>
      <c r="P293" s="25"/>
      <c r="Q293" s="25"/>
    </row>
    <row r="294" spans="14:17" s="4" customFormat="1" ht="14.1">
      <c r="N294" s="26"/>
      <c r="O294" s="26"/>
      <c r="P294" s="25"/>
      <c r="Q294" s="25"/>
    </row>
    <row r="295" spans="14:17" s="4" customFormat="1" ht="14.1">
      <c r="N295" s="26"/>
      <c r="O295" s="26"/>
      <c r="P295" s="25"/>
      <c r="Q295" s="25"/>
    </row>
    <row r="296" spans="14:17" s="4" customFormat="1" ht="14.1">
      <c r="N296" s="26"/>
      <c r="O296" s="26"/>
      <c r="P296" s="25"/>
      <c r="Q296" s="25"/>
    </row>
    <row r="297" spans="14:17" s="4" customFormat="1">
      <c r="N297"/>
      <c r="O297"/>
      <c r="P297" s="25"/>
      <c r="Q297" s="25"/>
    </row>
    <row r="298" spans="14:17" s="4" customFormat="1">
      <c r="N298"/>
      <c r="O298"/>
      <c r="P298" s="25"/>
      <c r="Q298" s="25"/>
    </row>
    <row r="299" spans="14:17" s="4" customFormat="1">
      <c r="N299"/>
      <c r="O299"/>
      <c r="P299" s="25"/>
      <c r="Q299" s="25"/>
    </row>
    <row r="300" spans="14:17" s="4" customFormat="1">
      <c r="N300"/>
      <c r="O300"/>
      <c r="P300" s="25"/>
      <c r="Q300" s="25"/>
    </row>
    <row r="301" spans="14:17" s="4" customFormat="1">
      <c r="N301"/>
      <c r="O301"/>
      <c r="P301" s="25"/>
      <c r="Q301" s="25"/>
    </row>
    <row r="302" spans="14:17" s="4" customFormat="1">
      <c r="N302"/>
      <c r="O302"/>
      <c r="P302" s="25"/>
      <c r="Q302" s="25"/>
    </row>
    <row r="303" spans="14:17" s="4" customFormat="1">
      <c r="N303"/>
      <c r="O303"/>
      <c r="P303" s="25"/>
      <c r="Q303" s="25"/>
    </row>
    <row r="304" spans="14:17" s="4" customFormat="1">
      <c r="N304"/>
      <c r="O304"/>
      <c r="P304" s="25"/>
      <c r="Q304" s="25"/>
    </row>
    <row r="305" spans="14:17" s="4" customFormat="1">
      <c r="N305"/>
      <c r="O305"/>
      <c r="P305" s="25"/>
      <c r="Q305" s="25"/>
    </row>
    <row r="306" spans="14:17" s="4" customFormat="1">
      <c r="N306"/>
      <c r="O306"/>
      <c r="P306" s="25"/>
      <c r="Q306" s="25"/>
    </row>
    <row r="307" spans="14:17" s="4" customFormat="1">
      <c r="N307"/>
      <c r="O307"/>
      <c r="P307" s="25"/>
      <c r="Q307" s="25"/>
    </row>
    <row r="308" spans="14:17" s="4" customFormat="1">
      <c r="N308"/>
      <c r="O308"/>
      <c r="P308" s="25"/>
      <c r="Q308" s="25"/>
    </row>
    <row r="309" spans="14:17" s="4" customFormat="1">
      <c r="N309"/>
      <c r="O309"/>
      <c r="P309" s="25"/>
      <c r="Q309" s="25"/>
    </row>
    <row r="310" spans="14:17" s="4" customFormat="1">
      <c r="N310"/>
      <c r="O310"/>
      <c r="P310" s="25"/>
      <c r="Q310" s="25"/>
    </row>
    <row r="311" spans="14:17" s="4" customFormat="1">
      <c r="N311"/>
      <c r="O311"/>
      <c r="P311" s="25"/>
      <c r="Q311" s="25"/>
    </row>
    <row r="312" spans="14:17" s="4" customFormat="1">
      <c r="N312"/>
      <c r="O312"/>
      <c r="P312" s="25"/>
      <c r="Q312" s="25"/>
    </row>
    <row r="313" spans="14:17" s="4" customFormat="1">
      <c r="N313"/>
      <c r="O313"/>
      <c r="P313" s="25"/>
      <c r="Q313" s="25"/>
    </row>
    <row r="314" spans="14:17" s="4" customFormat="1">
      <c r="N314"/>
      <c r="O314"/>
      <c r="P314" s="25"/>
      <c r="Q314" s="25"/>
    </row>
    <row r="315" spans="14:17" s="4" customFormat="1">
      <c r="N315"/>
      <c r="O315"/>
      <c r="P315" s="25"/>
      <c r="Q315" s="25"/>
    </row>
    <row r="316" spans="14:17" s="4" customFormat="1">
      <c r="N316"/>
      <c r="O316"/>
      <c r="P316" s="25"/>
      <c r="Q316" s="25"/>
    </row>
    <row r="317" spans="14:17" s="4" customFormat="1">
      <c r="N317"/>
      <c r="O317"/>
      <c r="P317" s="25"/>
      <c r="Q317" s="25"/>
    </row>
    <row r="318" spans="14:17" s="4" customFormat="1">
      <c r="N318"/>
      <c r="O318"/>
      <c r="P318" s="25"/>
      <c r="Q318" s="25"/>
    </row>
    <row r="319" spans="14:17" s="4" customFormat="1">
      <c r="N319"/>
      <c r="O319"/>
      <c r="P319" s="25"/>
      <c r="Q319" s="25"/>
    </row>
    <row r="320" spans="14:17" s="4" customFormat="1">
      <c r="N320"/>
      <c r="O320"/>
      <c r="P320" s="25"/>
      <c r="Q320" s="25"/>
    </row>
    <row r="321" spans="14:17" s="4" customFormat="1">
      <c r="N321"/>
      <c r="O321"/>
      <c r="P321" s="25"/>
      <c r="Q321" s="25"/>
    </row>
    <row r="322" spans="14:17" s="4" customFormat="1">
      <c r="N322"/>
      <c r="O322"/>
      <c r="P322" s="25"/>
      <c r="Q322" s="25"/>
    </row>
    <row r="323" spans="14:17" s="4" customFormat="1">
      <c r="N323"/>
      <c r="O323"/>
      <c r="P323" s="25"/>
      <c r="Q323" s="25"/>
    </row>
    <row r="324" spans="14:17" s="4" customFormat="1">
      <c r="N324"/>
      <c r="O324"/>
      <c r="P324" s="25"/>
      <c r="Q324" s="25"/>
    </row>
    <row r="325" spans="14:17" s="4" customFormat="1">
      <c r="N325"/>
      <c r="O325"/>
      <c r="P325" s="25"/>
      <c r="Q325" s="25"/>
    </row>
    <row r="326" spans="14:17" s="4" customFormat="1">
      <c r="N326"/>
      <c r="O326"/>
      <c r="P326" s="25"/>
      <c r="Q326" s="25"/>
    </row>
    <row r="327" spans="14:17" s="4" customFormat="1">
      <c r="N327"/>
      <c r="O327"/>
      <c r="P327" s="25"/>
      <c r="Q327" s="25"/>
    </row>
    <row r="328" spans="14:17" s="4" customFormat="1">
      <c r="N328"/>
      <c r="O328"/>
      <c r="P328" s="25"/>
      <c r="Q328" s="25"/>
    </row>
    <row r="329" spans="14:17" s="4" customFormat="1">
      <c r="N329"/>
      <c r="O329"/>
      <c r="P329" s="25"/>
      <c r="Q329" s="25"/>
    </row>
    <row r="330" spans="14:17" s="4" customFormat="1">
      <c r="N330"/>
      <c r="O330"/>
      <c r="P330" s="25"/>
      <c r="Q330" s="25"/>
    </row>
    <row r="331" spans="14:17" s="4" customFormat="1">
      <c r="N331"/>
      <c r="O331"/>
      <c r="P331" s="25"/>
      <c r="Q331" s="25"/>
    </row>
    <row r="332" spans="14:17" s="4" customFormat="1">
      <c r="N332"/>
      <c r="O332"/>
      <c r="P332" s="25"/>
      <c r="Q332" s="25"/>
    </row>
    <row r="333" spans="14:17" s="4" customFormat="1">
      <c r="N333"/>
      <c r="O333"/>
      <c r="P333" s="25"/>
      <c r="Q333" s="25"/>
    </row>
    <row r="334" spans="14:17" s="4" customFormat="1">
      <c r="N334"/>
      <c r="O334"/>
      <c r="P334" s="25"/>
      <c r="Q334" s="25"/>
    </row>
    <row r="335" spans="14:17" s="4" customFormat="1">
      <c r="N335"/>
      <c r="O335"/>
      <c r="P335" s="25"/>
      <c r="Q335" s="25"/>
    </row>
    <row r="336" spans="14:17" s="4" customFormat="1">
      <c r="N336"/>
      <c r="O336"/>
      <c r="P336" s="25"/>
      <c r="Q336" s="25"/>
    </row>
    <row r="337" spans="14:17" s="4" customFormat="1">
      <c r="N337"/>
      <c r="O337"/>
      <c r="P337" s="25"/>
      <c r="Q337" s="25"/>
    </row>
    <row r="338" spans="14:17" s="4" customFormat="1">
      <c r="N338"/>
      <c r="O338"/>
      <c r="P338" s="25"/>
      <c r="Q338" s="25"/>
    </row>
    <row r="339" spans="14:17" s="4" customFormat="1">
      <c r="N339"/>
      <c r="O339"/>
      <c r="P339" s="25"/>
      <c r="Q339" s="25"/>
    </row>
    <row r="340" spans="14:17" s="4" customFormat="1">
      <c r="N340"/>
      <c r="O340"/>
      <c r="P340" s="25"/>
      <c r="Q340" s="25"/>
    </row>
    <row r="341" spans="14:17" s="4" customFormat="1">
      <c r="N341"/>
      <c r="O341"/>
      <c r="P341" s="25"/>
      <c r="Q341" s="25"/>
    </row>
    <row r="342" spans="14:17" s="4" customFormat="1">
      <c r="N342"/>
      <c r="O342"/>
      <c r="P342" s="25"/>
      <c r="Q342" s="25"/>
    </row>
    <row r="343" spans="14:17" s="4" customFormat="1">
      <c r="N343"/>
      <c r="O343"/>
      <c r="P343" s="25"/>
      <c r="Q343" s="25"/>
    </row>
    <row r="344" spans="14:17" s="4" customFormat="1">
      <c r="N344"/>
      <c r="O344"/>
      <c r="P344" s="25"/>
      <c r="Q344" s="25"/>
    </row>
    <row r="345" spans="14:17" s="4" customFormat="1">
      <c r="N345"/>
      <c r="O345"/>
      <c r="P345" s="25"/>
      <c r="Q345" s="25"/>
    </row>
    <row r="346" spans="14:17" s="4" customFormat="1">
      <c r="N346"/>
      <c r="O346"/>
      <c r="P346" s="25"/>
      <c r="Q346" s="25"/>
    </row>
    <row r="347" spans="14:17" s="4" customFormat="1">
      <c r="N347"/>
      <c r="O347"/>
      <c r="P347" s="25"/>
      <c r="Q347" s="25"/>
    </row>
    <row r="348" spans="14:17" s="4" customFormat="1">
      <c r="N348"/>
      <c r="O348"/>
      <c r="P348" s="25"/>
      <c r="Q348" s="25"/>
    </row>
    <row r="349" spans="14:17" s="4" customFormat="1">
      <c r="N349"/>
      <c r="O349"/>
      <c r="P349" s="25"/>
      <c r="Q349" s="25"/>
    </row>
    <row r="350" spans="14:17" s="4" customFormat="1">
      <c r="N350"/>
      <c r="O350"/>
      <c r="P350" s="25"/>
      <c r="Q350" s="25"/>
    </row>
    <row r="351" spans="14:17" s="4" customFormat="1">
      <c r="N351"/>
      <c r="O351"/>
      <c r="P351" s="25"/>
      <c r="Q351" s="25"/>
    </row>
    <row r="352" spans="14:17" s="4" customFormat="1">
      <c r="N352"/>
      <c r="O352"/>
      <c r="P352" s="25"/>
      <c r="Q352" s="25"/>
    </row>
    <row r="353" spans="14:17" s="4" customFormat="1">
      <c r="N353"/>
      <c r="O353"/>
      <c r="P353" s="25"/>
      <c r="Q353" s="25"/>
    </row>
    <row r="354" spans="14:17" s="4" customFormat="1">
      <c r="N354"/>
      <c r="O354"/>
      <c r="P354" s="25"/>
      <c r="Q354" s="25"/>
    </row>
    <row r="355" spans="14:17" s="4" customFormat="1">
      <c r="N355"/>
      <c r="O355"/>
      <c r="P355" s="25"/>
      <c r="Q355" s="25"/>
    </row>
    <row r="356" spans="14:17" s="4" customFormat="1">
      <c r="N356"/>
      <c r="O356"/>
      <c r="P356" s="25"/>
      <c r="Q356" s="25"/>
    </row>
    <row r="357" spans="14:17" s="4" customFormat="1">
      <c r="N357"/>
      <c r="O357"/>
      <c r="P357" s="25"/>
      <c r="Q357" s="25"/>
    </row>
    <row r="358" spans="14:17" s="4" customFormat="1">
      <c r="N358"/>
      <c r="O358"/>
      <c r="P358" s="25"/>
      <c r="Q358" s="25"/>
    </row>
    <row r="359" spans="14:17" s="4" customFormat="1">
      <c r="N359"/>
      <c r="O359"/>
      <c r="P359" s="25"/>
      <c r="Q359" s="25"/>
    </row>
    <row r="360" spans="14:17" s="4" customFormat="1">
      <c r="N360"/>
      <c r="O360"/>
      <c r="P360" s="25"/>
      <c r="Q360" s="25"/>
    </row>
    <row r="361" spans="14:17" s="4" customFormat="1">
      <c r="N361"/>
      <c r="O361"/>
      <c r="P361" s="25"/>
      <c r="Q361" s="25"/>
    </row>
    <row r="362" spans="14:17" s="4" customFormat="1">
      <c r="N362"/>
      <c r="O362"/>
      <c r="P362" s="25"/>
      <c r="Q362" s="25"/>
    </row>
    <row r="363" spans="14:17" s="4" customFormat="1">
      <c r="N363"/>
      <c r="O363"/>
      <c r="P363" s="25"/>
      <c r="Q363" s="25"/>
    </row>
    <row r="364" spans="14:17" s="4" customFormat="1">
      <c r="N364"/>
      <c r="O364"/>
      <c r="P364" s="25"/>
      <c r="Q364" s="25"/>
    </row>
    <row r="365" spans="14:17" s="4" customFormat="1">
      <c r="N365"/>
      <c r="O365"/>
      <c r="P365" s="25"/>
      <c r="Q365" s="25"/>
    </row>
    <row r="366" spans="14:17" s="4" customFormat="1">
      <c r="N366"/>
      <c r="O366"/>
      <c r="P366" s="25"/>
      <c r="Q366" s="25"/>
    </row>
    <row r="367" spans="14:17" s="4" customFormat="1">
      <c r="N367"/>
      <c r="O367"/>
      <c r="P367" s="25"/>
      <c r="Q367" s="25"/>
    </row>
    <row r="368" spans="14:17" s="4" customFormat="1">
      <c r="N368"/>
      <c r="O368"/>
      <c r="P368" s="25"/>
      <c r="Q368" s="25"/>
    </row>
    <row r="369" spans="14:17" s="4" customFormat="1">
      <c r="N369"/>
      <c r="O369"/>
      <c r="P369" s="25"/>
      <c r="Q369" s="25"/>
    </row>
    <row r="370" spans="14:17" s="4" customFormat="1">
      <c r="N370"/>
      <c r="O370"/>
      <c r="P370" s="25"/>
      <c r="Q370" s="25"/>
    </row>
    <row r="371" spans="14:17" s="4" customFormat="1">
      <c r="N371"/>
      <c r="O371"/>
      <c r="P371" s="25"/>
      <c r="Q371" s="25"/>
    </row>
    <row r="372" spans="14:17" s="4" customFormat="1">
      <c r="N372"/>
      <c r="O372"/>
      <c r="P372" s="25"/>
      <c r="Q372" s="25"/>
    </row>
    <row r="373" spans="14:17" s="4" customFormat="1">
      <c r="N373"/>
      <c r="O373"/>
      <c r="P373" s="25"/>
      <c r="Q373" s="25"/>
    </row>
    <row r="374" spans="14:17" s="4" customFormat="1">
      <c r="N374"/>
      <c r="O374"/>
      <c r="P374" s="25"/>
      <c r="Q374" s="25"/>
    </row>
    <row r="375" spans="14:17" s="4" customFormat="1">
      <c r="N375"/>
      <c r="O375"/>
      <c r="P375" s="25"/>
      <c r="Q375" s="25"/>
    </row>
    <row r="376" spans="14:17" s="4" customFormat="1">
      <c r="N376"/>
      <c r="O376"/>
      <c r="P376" s="25"/>
      <c r="Q376" s="25"/>
    </row>
    <row r="377" spans="14:17" s="4" customFormat="1">
      <c r="N377"/>
      <c r="O377"/>
      <c r="P377" s="25"/>
      <c r="Q377" s="25"/>
    </row>
    <row r="378" spans="14:17" s="4" customFormat="1">
      <c r="N378"/>
      <c r="O378"/>
      <c r="P378" s="25"/>
      <c r="Q378" s="25"/>
    </row>
    <row r="379" spans="14:17" s="4" customFormat="1">
      <c r="N379"/>
      <c r="O379"/>
      <c r="P379" s="25"/>
      <c r="Q379" s="25"/>
    </row>
    <row r="380" spans="14:17" s="4" customFormat="1">
      <c r="N380"/>
      <c r="O380"/>
      <c r="P380" s="25"/>
      <c r="Q380" s="25"/>
    </row>
    <row r="381" spans="14:17" s="4" customFormat="1">
      <c r="N381"/>
      <c r="O381"/>
      <c r="P381" s="25"/>
      <c r="Q381" s="25"/>
    </row>
    <row r="382" spans="14:17" s="4" customFormat="1">
      <c r="N382"/>
      <c r="O382"/>
      <c r="P382" s="25"/>
      <c r="Q382" s="25"/>
    </row>
    <row r="383" spans="14:17" s="4" customFormat="1">
      <c r="N383"/>
      <c r="O383"/>
      <c r="P383" s="25"/>
      <c r="Q383" s="25"/>
    </row>
    <row r="384" spans="14:17" s="4" customFormat="1">
      <c r="N384"/>
      <c r="O384"/>
      <c r="P384" s="25"/>
      <c r="Q384" s="25"/>
    </row>
    <row r="385" spans="14:17" s="4" customFormat="1">
      <c r="N385"/>
      <c r="O385"/>
      <c r="P385" s="25"/>
      <c r="Q385" s="25"/>
    </row>
    <row r="386" spans="14:17" s="4" customFormat="1">
      <c r="N386"/>
      <c r="O386"/>
      <c r="P386" s="25"/>
      <c r="Q386" s="25"/>
    </row>
    <row r="387" spans="14:17" s="4" customFormat="1">
      <c r="N387"/>
      <c r="O387"/>
      <c r="P387" s="25"/>
      <c r="Q387" s="25"/>
    </row>
    <row r="388" spans="14:17" s="4" customFormat="1">
      <c r="N388"/>
      <c r="O388"/>
      <c r="P388" s="25"/>
      <c r="Q388" s="25"/>
    </row>
    <row r="389" spans="14:17" s="4" customFormat="1">
      <c r="N389"/>
      <c r="O389"/>
      <c r="P389" s="25"/>
      <c r="Q389" s="25"/>
    </row>
    <row r="390" spans="14:17" s="4" customFormat="1">
      <c r="N390"/>
      <c r="O390"/>
      <c r="P390" s="25"/>
      <c r="Q390" s="25"/>
    </row>
    <row r="391" spans="14:17" s="4" customFormat="1">
      <c r="N391"/>
      <c r="O391"/>
      <c r="P391" s="25"/>
      <c r="Q391" s="25"/>
    </row>
    <row r="392" spans="14:17" s="4" customFormat="1">
      <c r="N392"/>
      <c r="O392"/>
      <c r="P392" s="25"/>
      <c r="Q392" s="25"/>
    </row>
    <row r="393" spans="14:17" s="4" customFormat="1">
      <c r="N393"/>
      <c r="O393"/>
      <c r="P393" s="25"/>
      <c r="Q393" s="25"/>
    </row>
    <row r="394" spans="14:17" s="4" customFormat="1">
      <c r="N394"/>
      <c r="O394"/>
      <c r="P394" s="25"/>
      <c r="Q394" s="25"/>
    </row>
    <row r="395" spans="14:17" s="4" customFormat="1">
      <c r="N395"/>
      <c r="O395"/>
      <c r="P395" s="25"/>
      <c r="Q395" s="25"/>
    </row>
    <row r="396" spans="14:17" s="4" customFormat="1">
      <c r="N396"/>
      <c r="O396"/>
      <c r="P396" s="25"/>
      <c r="Q396" s="25"/>
    </row>
    <row r="397" spans="14:17" s="4" customFormat="1">
      <c r="N397"/>
      <c r="O397"/>
      <c r="P397" s="25"/>
      <c r="Q397" s="25"/>
    </row>
    <row r="398" spans="14:17" s="4" customFormat="1">
      <c r="N398"/>
      <c r="O398"/>
      <c r="P398" s="25"/>
      <c r="Q398" s="25"/>
    </row>
    <row r="399" spans="14:17" s="4" customFormat="1">
      <c r="N399"/>
      <c r="O399"/>
      <c r="P399" s="25"/>
      <c r="Q399" s="25"/>
    </row>
    <row r="400" spans="14:17" s="4" customFormat="1">
      <c r="N400"/>
      <c r="O400"/>
      <c r="P400" s="25"/>
      <c r="Q400" s="25"/>
    </row>
    <row r="401" spans="14:17" s="4" customFormat="1">
      <c r="N401"/>
      <c r="O401"/>
      <c r="P401" s="25"/>
      <c r="Q401" s="25"/>
    </row>
    <row r="402" spans="14:17" s="4" customFormat="1">
      <c r="N402"/>
      <c r="O402"/>
      <c r="P402" s="25"/>
      <c r="Q402" s="25"/>
    </row>
    <row r="403" spans="14:17" s="4" customFormat="1">
      <c r="N403"/>
      <c r="O403"/>
      <c r="P403" s="25"/>
      <c r="Q403" s="25"/>
    </row>
    <row r="404" spans="14:17" s="4" customFormat="1">
      <c r="N404"/>
      <c r="O404"/>
      <c r="P404" s="25"/>
      <c r="Q404" s="25"/>
    </row>
    <row r="405" spans="14:17" s="4" customFormat="1">
      <c r="N405"/>
      <c r="O405"/>
      <c r="P405" s="25"/>
      <c r="Q405" s="25"/>
    </row>
    <row r="406" spans="14:17" s="4" customFormat="1">
      <c r="N406"/>
      <c r="O406"/>
      <c r="P406" s="25"/>
      <c r="Q406" s="25"/>
    </row>
    <row r="407" spans="14:17" s="4" customFormat="1">
      <c r="N407"/>
      <c r="O407"/>
      <c r="P407" s="25"/>
      <c r="Q407" s="25"/>
    </row>
    <row r="408" spans="14:17" s="4" customFormat="1">
      <c r="N408"/>
      <c r="O408"/>
      <c r="P408" s="25"/>
      <c r="Q408" s="25"/>
    </row>
    <row r="409" spans="14:17" s="4" customFormat="1">
      <c r="N409"/>
      <c r="O409"/>
      <c r="P409" s="25"/>
      <c r="Q409" s="25"/>
    </row>
    <row r="410" spans="14:17" s="4" customFormat="1">
      <c r="N410"/>
      <c r="O410"/>
      <c r="P410" s="25"/>
      <c r="Q410" s="25"/>
    </row>
    <row r="411" spans="14:17" s="4" customFormat="1">
      <c r="N411"/>
      <c r="O411"/>
      <c r="P411" s="25"/>
      <c r="Q411" s="25"/>
    </row>
    <row r="412" spans="14:17" s="4" customFormat="1">
      <c r="N412"/>
      <c r="O412"/>
      <c r="P412" s="25"/>
      <c r="Q412" s="25"/>
    </row>
    <row r="413" spans="14:17" s="4" customFormat="1">
      <c r="N413"/>
      <c r="O413"/>
      <c r="P413" s="25"/>
      <c r="Q413" s="25"/>
    </row>
    <row r="414" spans="14:17" s="4" customFormat="1">
      <c r="N414"/>
      <c r="O414"/>
      <c r="P414" s="25"/>
      <c r="Q414" s="25"/>
    </row>
    <row r="415" spans="14:17" s="4" customFormat="1">
      <c r="N415"/>
      <c r="O415"/>
      <c r="P415" s="25"/>
      <c r="Q415" s="25"/>
    </row>
    <row r="416" spans="14:17" s="4" customFormat="1">
      <c r="N416"/>
      <c r="O416"/>
      <c r="P416" s="25"/>
      <c r="Q416" s="25"/>
    </row>
    <row r="417" spans="14:17" s="4" customFormat="1">
      <c r="N417"/>
      <c r="O417"/>
      <c r="P417" s="25"/>
      <c r="Q417" s="25"/>
    </row>
    <row r="418" spans="14:17" s="4" customFormat="1">
      <c r="N418"/>
      <c r="O418"/>
      <c r="P418" s="25"/>
      <c r="Q418" s="25"/>
    </row>
    <row r="419" spans="14:17" s="4" customFormat="1">
      <c r="N419"/>
      <c r="O419"/>
      <c r="P419" s="25"/>
      <c r="Q419" s="25"/>
    </row>
    <row r="420" spans="14:17" s="4" customFormat="1">
      <c r="N420"/>
      <c r="O420"/>
      <c r="P420" s="25"/>
      <c r="Q420" s="25"/>
    </row>
    <row r="421" spans="14:17" s="4" customFormat="1">
      <c r="N421"/>
      <c r="O421"/>
      <c r="P421" s="25"/>
      <c r="Q421" s="25"/>
    </row>
    <row r="422" spans="14:17" s="4" customFormat="1">
      <c r="N422"/>
      <c r="O422"/>
      <c r="P422" s="25"/>
      <c r="Q422" s="25"/>
    </row>
    <row r="423" spans="14:17" s="4" customFormat="1">
      <c r="N423"/>
      <c r="O423"/>
      <c r="P423" s="25"/>
      <c r="Q423" s="25"/>
    </row>
    <row r="424" spans="14:17" s="4" customFormat="1">
      <c r="N424"/>
      <c r="O424"/>
      <c r="P424" s="25"/>
      <c r="Q424" s="25"/>
    </row>
    <row r="425" spans="14:17" s="4" customFormat="1">
      <c r="N425"/>
      <c r="O425"/>
      <c r="P425" s="25"/>
      <c r="Q425" s="25"/>
    </row>
    <row r="426" spans="14:17" s="4" customFormat="1">
      <c r="N426"/>
      <c r="O426"/>
      <c r="P426" s="25"/>
      <c r="Q426" s="25"/>
    </row>
    <row r="427" spans="14:17" s="4" customFormat="1">
      <c r="N427"/>
      <c r="O427"/>
      <c r="P427" s="25"/>
      <c r="Q427" s="25"/>
    </row>
    <row r="428" spans="14:17" s="4" customFormat="1">
      <c r="N428"/>
      <c r="O428"/>
      <c r="P428" s="25"/>
      <c r="Q428" s="25"/>
    </row>
    <row r="429" spans="14:17" s="4" customFormat="1">
      <c r="N429"/>
      <c r="O429"/>
      <c r="P429" s="25"/>
      <c r="Q429" s="25"/>
    </row>
    <row r="430" spans="14:17" s="4" customFormat="1">
      <c r="N430"/>
      <c r="O430"/>
      <c r="P430" s="25"/>
      <c r="Q430" s="25"/>
    </row>
    <row r="431" spans="14:17" s="4" customFormat="1">
      <c r="N431"/>
      <c r="O431"/>
      <c r="P431" s="25"/>
      <c r="Q431" s="25"/>
    </row>
    <row r="432" spans="14:17" s="4" customFormat="1">
      <c r="N432"/>
      <c r="O432"/>
      <c r="P432" s="25"/>
      <c r="Q432" s="25"/>
    </row>
    <row r="433" spans="14:17" s="4" customFormat="1">
      <c r="N433"/>
      <c r="O433"/>
      <c r="P433" s="25"/>
      <c r="Q433" s="25"/>
    </row>
    <row r="434" spans="14:17" s="4" customFormat="1">
      <c r="N434"/>
      <c r="O434"/>
      <c r="P434" s="25"/>
      <c r="Q434" s="25"/>
    </row>
    <row r="435" spans="14:17" s="4" customFormat="1">
      <c r="N435"/>
      <c r="O435"/>
      <c r="P435" s="25"/>
      <c r="Q435" s="25"/>
    </row>
    <row r="436" spans="14:17" s="4" customFormat="1">
      <c r="N436"/>
      <c r="O436"/>
      <c r="P436" s="25"/>
      <c r="Q436" s="25"/>
    </row>
    <row r="437" spans="14:17" s="4" customFormat="1">
      <c r="N437"/>
      <c r="O437"/>
      <c r="P437" s="25"/>
      <c r="Q437" s="25"/>
    </row>
    <row r="438" spans="14:17" s="4" customFormat="1">
      <c r="N438"/>
      <c r="O438"/>
      <c r="P438" s="25"/>
      <c r="Q438" s="25"/>
    </row>
    <row r="439" spans="14:17" s="4" customFormat="1">
      <c r="N439"/>
      <c r="O439"/>
      <c r="P439" s="25"/>
      <c r="Q439" s="25"/>
    </row>
    <row r="440" spans="14:17" s="4" customFormat="1">
      <c r="N440"/>
      <c r="O440"/>
      <c r="P440" s="25"/>
      <c r="Q440" s="25"/>
    </row>
    <row r="441" spans="14:17" s="4" customFormat="1">
      <c r="N441"/>
      <c r="O441"/>
      <c r="P441" s="25"/>
      <c r="Q441" s="25"/>
    </row>
    <row r="442" spans="14:17" s="4" customFormat="1">
      <c r="N442"/>
      <c r="O442"/>
      <c r="P442" s="25"/>
      <c r="Q442" s="25"/>
    </row>
    <row r="443" spans="14:17" s="4" customFormat="1">
      <c r="N443"/>
      <c r="O443"/>
      <c r="P443" s="25"/>
      <c r="Q443" s="25"/>
    </row>
    <row r="444" spans="14:17" s="4" customFormat="1">
      <c r="N444"/>
      <c r="O444"/>
      <c r="P444" s="25"/>
      <c r="Q444" s="25"/>
    </row>
    <row r="445" spans="14:17" s="4" customFormat="1">
      <c r="N445"/>
      <c r="O445"/>
      <c r="P445" s="25"/>
      <c r="Q445" s="25"/>
    </row>
    <row r="446" spans="14:17" s="4" customFormat="1">
      <c r="N446"/>
      <c r="O446"/>
      <c r="P446" s="25"/>
      <c r="Q446" s="25"/>
    </row>
    <row r="447" spans="14:17" s="4" customFormat="1">
      <c r="N447"/>
      <c r="O447"/>
      <c r="P447" s="25"/>
      <c r="Q447" s="25"/>
    </row>
    <row r="448" spans="14:17" s="4" customFormat="1">
      <c r="N448"/>
      <c r="O448"/>
      <c r="P448" s="25"/>
      <c r="Q448" s="25"/>
    </row>
    <row r="449" spans="14:17" s="4" customFormat="1">
      <c r="N449"/>
      <c r="O449"/>
      <c r="P449" s="25"/>
      <c r="Q449" s="25"/>
    </row>
    <row r="450" spans="14:17" s="4" customFormat="1">
      <c r="N450"/>
      <c r="O450"/>
      <c r="P450" s="25"/>
      <c r="Q450" s="25"/>
    </row>
    <row r="451" spans="14:17" s="4" customFormat="1">
      <c r="N451"/>
      <c r="O451"/>
      <c r="P451" s="25"/>
      <c r="Q451" s="25"/>
    </row>
    <row r="452" spans="14:17" s="4" customFormat="1">
      <c r="N452"/>
      <c r="O452"/>
      <c r="P452" s="25"/>
      <c r="Q452" s="25"/>
    </row>
    <row r="453" spans="14:17" s="4" customFormat="1">
      <c r="N453"/>
      <c r="O453"/>
      <c r="P453" s="25"/>
      <c r="Q453" s="25"/>
    </row>
    <row r="454" spans="14:17" s="4" customFormat="1">
      <c r="N454"/>
      <c r="O454"/>
      <c r="P454" s="25"/>
      <c r="Q454" s="25"/>
    </row>
    <row r="455" spans="14:17" s="4" customFormat="1">
      <c r="N455"/>
      <c r="O455"/>
      <c r="P455" s="25"/>
      <c r="Q455" s="25"/>
    </row>
    <row r="456" spans="14:17" s="4" customFormat="1">
      <c r="N456"/>
      <c r="O456"/>
      <c r="P456" s="25"/>
      <c r="Q456" s="25"/>
    </row>
    <row r="457" spans="14:17" s="4" customFormat="1">
      <c r="N457"/>
      <c r="O457"/>
      <c r="P457" s="25"/>
      <c r="Q457" s="25"/>
    </row>
    <row r="458" spans="14:17" s="4" customFormat="1">
      <c r="N458"/>
      <c r="O458"/>
      <c r="P458" s="25"/>
      <c r="Q458" s="25"/>
    </row>
    <row r="459" spans="14:17" s="4" customFormat="1">
      <c r="N459"/>
      <c r="O459"/>
      <c r="P459" s="25"/>
      <c r="Q459" s="25"/>
    </row>
    <row r="460" spans="14:17" s="4" customFormat="1">
      <c r="N460"/>
      <c r="O460"/>
      <c r="P460" s="25"/>
      <c r="Q460" s="25"/>
    </row>
    <row r="461" spans="14:17" s="4" customFormat="1">
      <c r="N461"/>
      <c r="O461"/>
      <c r="P461" s="25"/>
      <c r="Q461" s="25"/>
    </row>
    <row r="462" spans="14:17" s="4" customFormat="1">
      <c r="N462"/>
      <c r="O462"/>
      <c r="P462" s="25"/>
      <c r="Q462" s="25"/>
    </row>
    <row r="463" spans="14:17" s="4" customFormat="1">
      <c r="N463"/>
      <c r="O463"/>
      <c r="P463" s="25"/>
      <c r="Q463" s="25"/>
    </row>
    <row r="464" spans="14:17" s="4" customFormat="1">
      <c r="N464"/>
      <c r="O464"/>
      <c r="P464" s="25"/>
      <c r="Q464" s="25"/>
    </row>
    <row r="465" spans="14:17" s="4" customFormat="1">
      <c r="N465"/>
      <c r="O465"/>
      <c r="P465" s="25"/>
      <c r="Q465" s="25"/>
    </row>
    <row r="466" spans="14:17" s="4" customFormat="1">
      <c r="N466"/>
      <c r="O466"/>
      <c r="P466" s="25"/>
      <c r="Q466" s="25"/>
    </row>
    <row r="467" spans="14:17" s="4" customFormat="1">
      <c r="N467"/>
      <c r="O467"/>
      <c r="P467" s="25"/>
      <c r="Q467" s="25"/>
    </row>
    <row r="468" spans="14:17" s="4" customFormat="1">
      <c r="N468"/>
      <c r="O468"/>
      <c r="P468" s="25"/>
      <c r="Q468" s="25"/>
    </row>
    <row r="469" spans="14:17" s="4" customFormat="1">
      <c r="N469"/>
      <c r="O469"/>
      <c r="P469" s="25"/>
      <c r="Q469" s="25"/>
    </row>
    <row r="470" spans="14:17" s="4" customFormat="1">
      <c r="N470"/>
      <c r="O470"/>
      <c r="P470" s="25"/>
      <c r="Q470" s="25"/>
    </row>
    <row r="471" spans="14:17" s="4" customFormat="1">
      <c r="N471"/>
      <c r="O471"/>
      <c r="P471" s="25"/>
      <c r="Q471" s="25"/>
    </row>
    <row r="472" spans="14:17" s="4" customFormat="1">
      <c r="N472"/>
      <c r="O472"/>
      <c r="P472" s="25"/>
      <c r="Q472" s="25"/>
    </row>
    <row r="473" spans="14:17" s="4" customFormat="1">
      <c r="N473"/>
      <c r="O473"/>
      <c r="P473" s="25"/>
      <c r="Q473" s="25"/>
    </row>
    <row r="474" spans="14:17" s="4" customFormat="1">
      <c r="N474"/>
      <c r="O474"/>
      <c r="P474" s="25"/>
      <c r="Q474" s="25"/>
    </row>
    <row r="475" spans="14:17" s="4" customFormat="1">
      <c r="N475"/>
      <c r="O475"/>
      <c r="P475" s="25"/>
      <c r="Q475" s="25"/>
    </row>
    <row r="476" spans="14:17" s="4" customFormat="1">
      <c r="N476"/>
      <c r="O476"/>
      <c r="P476" s="25"/>
      <c r="Q476" s="25"/>
    </row>
    <row r="477" spans="14:17" s="4" customFormat="1">
      <c r="N477"/>
      <c r="O477"/>
      <c r="P477" s="25"/>
      <c r="Q477" s="25"/>
    </row>
    <row r="478" spans="14:17" s="4" customFormat="1">
      <c r="N478"/>
      <c r="O478"/>
      <c r="P478" s="25"/>
      <c r="Q478" s="25"/>
    </row>
    <row r="479" spans="14:17" s="4" customFormat="1">
      <c r="N479"/>
      <c r="O479"/>
      <c r="P479" s="25"/>
      <c r="Q479" s="25"/>
    </row>
    <row r="480" spans="14:17" s="4" customFormat="1">
      <c r="N480"/>
      <c r="O480"/>
      <c r="P480" s="25"/>
      <c r="Q480" s="25"/>
    </row>
    <row r="481" spans="14:17" s="4" customFormat="1">
      <c r="N481"/>
      <c r="O481"/>
      <c r="P481" s="25"/>
      <c r="Q481" s="25"/>
    </row>
    <row r="482" spans="14:17" s="4" customFormat="1">
      <c r="N482"/>
      <c r="O482"/>
      <c r="P482" s="25"/>
      <c r="Q482" s="25"/>
    </row>
    <row r="483" spans="14:17" s="4" customFormat="1">
      <c r="N483"/>
      <c r="O483"/>
      <c r="P483" s="25"/>
      <c r="Q483" s="25"/>
    </row>
    <row r="484" spans="14:17" s="4" customFormat="1">
      <c r="N484"/>
      <c r="O484"/>
      <c r="P484" s="25"/>
      <c r="Q484" s="25"/>
    </row>
    <row r="485" spans="14:17" s="4" customFormat="1">
      <c r="N485"/>
      <c r="O485"/>
      <c r="P485" s="25"/>
      <c r="Q485" s="25"/>
    </row>
    <row r="486" spans="14:17" s="4" customFormat="1">
      <c r="N486"/>
      <c r="O486"/>
      <c r="P486" s="25"/>
      <c r="Q486" s="25"/>
    </row>
    <row r="487" spans="14:17" s="4" customFormat="1">
      <c r="N487"/>
      <c r="O487"/>
      <c r="P487" s="25"/>
      <c r="Q487" s="25"/>
    </row>
    <row r="488" spans="14:17" s="4" customFormat="1">
      <c r="N488"/>
      <c r="O488"/>
      <c r="P488" s="25"/>
      <c r="Q488" s="25"/>
    </row>
    <row r="489" spans="14:17" s="4" customFormat="1">
      <c r="N489"/>
      <c r="O489"/>
      <c r="P489" s="25"/>
      <c r="Q489" s="25"/>
    </row>
    <row r="490" spans="14:17" s="4" customFormat="1">
      <c r="N490"/>
      <c r="O490"/>
      <c r="P490" s="25"/>
      <c r="Q490" s="25"/>
    </row>
    <row r="491" spans="14:17" s="4" customFormat="1">
      <c r="N491"/>
      <c r="O491"/>
      <c r="P491" s="25"/>
      <c r="Q491" s="25"/>
    </row>
    <row r="492" spans="14:17" s="4" customFormat="1">
      <c r="N492"/>
      <c r="O492"/>
      <c r="P492" s="25"/>
      <c r="Q492" s="25"/>
    </row>
    <row r="493" spans="14:17" s="4" customFormat="1">
      <c r="N493"/>
      <c r="O493"/>
      <c r="P493" s="25"/>
      <c r="Q493" s="25"/>
    </row>
    <row r="494" spans="14:17" s="4" customFormat="1">
      <c r="N494"/>
      <c r="O494"/>
      <c r="P494" s="25"/>
      <c r="Q494" s="25"/>
    </row>
    <row r="495" spans="14:17" s="4" customFormat="1">
      <c r="N495"/>
      <c r="O495"/>
      <c r="P495" s="25"/>
      <c r="Q495" s="25"/>
    </row>
    <row r="496" spans="14:17" s="4" customFormat="1">
      <c r="N496"/>
      <c r="O496"/>
      <c r="P496" s="25"/>
      <c r="Q496" s="25"/>
    </row>
    <row r="497" spans="14:17" s="4" customFormat="1">
      <c r="N497"/>
      <c r="O497"/>
      <c r="P497" s="25"/>
      <c r="Q497" s="25"/>
    </row>
    <row r="498" spans="14:17" s="4" customFormat="1">
      <c r="N498"/>
      <c r="O498"/>
      <c r="P498" s="25"/>
      <c r="Q498" s="25"/>
    </row>
    <row r="499" spans="14:17" s="4" customFormat="1">
      <c r="N499"/>
      <c r="O499"/>
      <c r="P499" s="25"/>
      <c r="Q499" s="25"/>
    </row>
    <row r="500" spans="14:17" s="4" customFormat="1">
      <c r="N500"/>
      <c r="O500"/>
      <c r="P500" s="25"/>
      <c r="Q500" s="25"/>
    </row>
    <row r="501" spans="14:17" s="4" customFormat="1">
      <c r="N501"/>
      <c r="O501"/>
      <c r="P501" s="25"/>
      <c r="Q501" s="25"/>
    </row>
    <row r="502" spans="14:17" s="4" customFormat="1">
      <c r="N502"/>
      <c r="O502"/>
      <c r="P502" s="25"/>
      <c r="Q502" s="25"/>
    </row>
  </sheetData>
  <sheetProtection formatCells="0" formatColumns="0" formatRows="0" insertRows="0" deleteRows="0" sort="0" autoFilter="0"/>
  <autoFilter ref="C6:S6" xr:uid="{00000000-0009-0000-0000-000002000000}"/>
  <mergeCells count="25">
    <mergeCell ref="D5:D6"/>
    <mergeCell ref="E5:E6"/>
    <mergeCell ref="N5:N6"/>
    <mergeCell ref="D3:H3"/>
    <mergeCell ref="A2:C2"/>
    <mergeCell ref="D2:H2"/>
    <mergeCell ref="B5:B6"/>
    <mergeCell ref="K5:K6"/>
    <mergeCell ref="F5:F6"/>
    <mergeCell ref="O5:O6"/>
    <mergeCell ref="P5:P6"/>
    <mergeCell ref="Q5:Q6"/>
    <mergeCell ref="M4:S4"/>
    <mergeCell ref="A3:C3"/>
    <mergeCell ref="S5:S6"/>
    <mergeCell ref="R5:R6"/>
    <mergeCell ref="M5:M6"/>
    <mergeCell ref="A5:A6"/>
    <mergeCell ref="A4:L4"/>
    <mergeCell ref="G5:G6"/>
    <mergeCell ref="H5:H6"/>
    <mergeCell ref="I5:I6"/>
    <mergeCell ref="J5:J6"/>
    <mergeCell ref="L5:L6"/>
    <mergeCell ref="C5:C6"/>
  </mergeCells>
  <pageMargins left="0.7" right="0.7" top="0.75" bottom="0.75" header="0.3" footer="0.3"/>
  <pageSetup orientation="landscape" r:id="rId1"/>
  <headerFooter>
    <oddFooter>&amp;LSHIP FY13 Hospital Request for Funds&amp;RPage  &amp;P of &amp;N</oddFooter>
  </headerFooter>
  <colBreaks count="3" manualBreakCount="3">
    <brk id="11" max="1048575" man="1"/>
    <brk id="12" max="1048575" man="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0"/>
  <sheetViews>
    <sheetView workbookViewId="0">
      <selection activeCell="O37" sqref="O37"/>
    </sheetView>
  </sheetViews>
  <sheetFormatPr defaultRowHeight="14.45"/>
  <cols>
    <col min="9" max="9" width="2.42578125" customWidth="1"/>
  </cols>
  <sheetData>
    <row r="1" spans="1:9" ht="45.75" customHeight="1">
      <c r="A1" s="97" t="s">
        <v>69</v>
      </c>
      <c r="B1" s="98"/>
      <c r="C1" s="98"/>
      <c r="D1" s="98"/>
      <c r="E1" s="98"/>
      <c r="F1" s="98"/>
      <c r="G1" s="98"/>
      <c r="H1" s="98"/>
      <c r="I1" s="99"/>
    </row>
    <row r="2" spans="1:9">
      <c r="A2" s="100"/>
      <c r="B2" s="101"/>
      <c r="C2" s="101"/>
      <c r="D2" s="101"/>
      <c r="E2" s="101"/>
      <c r="F2" s="101"/>
      <c r="G2" s="101"/>
      <c r="H2" s="101"/>
      <c r="I2" s="102"/>
    </row>
    <row r="3" spans="1:9">
      <c r="A3" s="103"/>
      <c r="B3" s="104"/>
      <c r="C3" s="104"/>
      <c r="D3" s="104"/>
      <c r="E3" s="104"/>
      <c r="F3" s="104"/>
      <c r="G3" s="104"/>
      <c r="H3" s="104"/>
      <c r="I3" s="105"/>
    </row>
    <row r="4" spans="1:9">
      <c r="A4" s="103"/>
      <c r="B4" s="104"/>
      <c r="C4" s="104"/>
      <c r="D4" s="104"/>
      <c r="E4" s="104"/>
      <c r="F4" s="104"/>
      <c r="G4" s="104"/>
      <c r="H4" s="104"/>
      <c r="I4" s="105"/>
    </row>
    <row r="5" spans="1:9">
      <c r="A5" s="103"/>
      <c r="B5" s="104"/>
      <c r="C5" s="104"/>
      <c r="D5" s="104"/>
      <c r="E5" s="104"/>
      <c r="F5" s="104"/>
      <c r="G5" s="104"/>
      <c r="H5" s="104"/>
      <c r="I5" s="105"/>
    </row>
    <row r="6" spans="1:9">
      <c r="A6" s="103"/>
      <c r="B6" s="104"/>
      <c r="C6" s="104"/>
      <c r="D6" s="104"/>
      <c r="E6" s="104"/>
      <c r="F6" s="104"/>
      <c r="G6" s="104"/>
      <c r="H6" s="104"/>
      <c r="I6" s="105"/>
    </row>
    <row r="7" spans="1:9">
      <c r="A7" s="103"/>
      <c r="B7" s="104"/>
      <c r="C7" s="104"/>
      <c r="D7" s="104"/>
      <c r="E7" s="104"/>
      <c r="F7" s="104"/>
      <c r="G7" s="104"/>
      <c r="H7" s="104"/>
      <c r="I7" s="105"/>
    </row>
    <row r="8" spans="1:9">
      <c r="A8" s="103"/>
      <c r="B8" s="104"/>
      <c r="C8" s="104"/>
      <c r="D8" s="104"/>
      <c r="E8" s="104"/>
      <c r="F8" s="104"/>
      <c r="G8" s="104"/>
      <c r="H8" s="104"/>
      <c r="I8" s="105"/>
    </row>
    <row r="9" spans="1:9">
      <c r="A9" s="103"/>
      <c r="B9" s="104"/>
      <c r="C9" s="104"/>
      <c r="D9" s="104"/>
      <c r="E9" s="104"/>
      <c r="F9" s="104"/>
      <c r="G9" s="104"/>
      <c r="H9" s="104"/>
      <c r="I9" s="105"/>
    </row>
    <row r="10" spans="1:9">
      <c r="A10" s="103"/>
      <c r="B10" s="104"/>
      <c r="C10" s="104"/>
      <c r="D10" s="104"/>
      <c r="E10" s="104"/>
      <c r="F10" s="104"/>
      <c r="G10" s="104"/>
      <c r="H10" s="104"/>
      <c r="I10" s="105"/>
    </row>
    <row r="11" spans="1:9">
      <c r="A11" s="103"/>
      <c r="B11" s="104"/>
      <c r="C11" s="104"/>
      <c r="D11" s="104"/>
      <c r="E11" s="104"/>
      <c r="F11" s="104"/>
      <c r="G11" s="104"/>
      <c r="H11" s="104"/>
      <c r="I11" s="105"/>
    </row>
    <row r="12" spans="1:9">
      <c r="A12" s="103"/>
      <c r="B12" s="104"/>
      <c r="C12" s="104"/>
      <c r="D12" s="104"/>
      <c r="E12" s="104"/>
      <c r="F12" s="104"/>
      <c r="G12" s="104"/>
      <c r="H12" s="104"/>
      <c r="I12" s="105"/>
    </row>
    <row r="13" spans="1:9">
      <c r="A13" s="103"/>
      <c r="B13" s="104"/>
      <c r="C13" s="104"/>
      <c r="D13" s="104"/>
      <c r="E13" s="104"/>
      <c r="F13" s="104"/>
      <c r="G13" s="104"/>
      <c r="H13" s="104"/>
      <c r="I13" s="105"/>
    </row>
    <row r="14" spans="1:9">
      <c r="A14" s="103"/>
      <c r="B14" s="104"/>
      <c r="C14" s="104"/>
      <c r="D14" s="104"/>
      <c r="E14" s="104"/>
      <c r="F14" s="104"/>
      <c r="G14" s="104"/>
      <c r="H14" s="104"/>
      <c r="I14" s="105"/>
    </row>
    <row r="15" spans="1:9">
      <c r="A15" s="103"/>
      <c r="B15" s="104"/>
      <c r="C15" s="104"/>
      <c r="D15" s="104"/>
      <c r="E15" s="104"/>
      <c r="F15" s="104"/>
      <c r="G15" s="104"/>
      <c r="H15" s="104"/>
      <c r="I15" s="105"/>
    </row>
    <row r="16" spans="1:9">
      <c r="A16" s="103"/>
      <c r="B16" s="104"/>
      <c r="C16" s="104"/>
      <c r="D16" s="104"/>
      <c r="E16" s="104"/>
      <c r="F16" s="104"/>
      <c r="G16" s="104"/>
      <c r="H16" s="104"/>
      <c r="I16" s="105"/>
    </row>
    <row r="17" spans="1:9">
      <c r="A17" s="103"/>
      <c r="B17" s="104"/>
      <c r="C17" s="104"/>
      <c r="D17" s="104"/>
      <c r="E17" s="104"/>
      <c r="F17" s="104"/>
      <c r="G17" s="104"/>
      <c r="H17" s="104"/>
      <c r="I17" s="105"/>
    </row>
    <row r="18" spans="1:9">
      <c r="A18" s="103"/>
      <c r="B18" s="104"/>
      <c r="C18" s="104"/>
      <c r="D18" s="104"/>
      <c r="E18" s="104"/>
      <c r="F18" s="104"/>
      <c r="G18" s="104"/>
      <c r="H18" s="104"/>
      <c r="I18" s="105"/>
    </row>
    <row r="19" spans="1:9">
      <c r="A19" s="103"/>
      <c r="B19" s="104"/>
      <c r="C19" s="104"/>
      <c r="D19" s="104"/>
      <c r="E19" s="104"/>
      <c r="F19" s="104"/>
      <c r="G19" s="104"/>
      <c r="H19" s="104"/>
      <c r="I19" s="105"/>
    </row>
    <row r="20" spans="1:9">
      <c r="A20" s="106"/>
      <c r="B20" s="107"/>
      <c r="C20" s="107"/>
      <c r="D20" s="107"/>
      <c r="E20" s="107"/>
      <c r="F20" s="107"/>
      <c r="G20" s="107"/>
      <c r="H20" s="107"/>
      <c r="I20" s="108"/>
    </row>
  </sheetData>
  <mergeCells count="2">
    <mergeCell ref="A1:I1"/>
    <mergeCell ref="A2:I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1f75adea-8363-4816-a45a-7257280cc888">E6NE7ANZ5YDJ-1962324390-2410</_dlc_DocId>
    <_dlc_DocIdUrl xmlns="1f75adea-8363-4816-a45a-7257280cc888">
      <Url>https://nih.sharepoint.com/sites/HRSA-FORHP/team/hsd/_layouts/15/DocIdRedir.aspx?ID=E6NE7ANZ5YDJ-1962324390-2410</Url>
      <Description>E6NE7ANZ5YDJ-1962324390-2410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5CB0AD0DDEDA0429657449851E2F7A7" ma:contentTypeVersion="10" ma:contentTypeDescription="Create a new document." ma:contentTypeScope="" ma:versionID="e5ddc7f753eac0f63ec71bad7bace47a">
  <xsd:schema xmlns:xsd="http://www.w3.org/2001/XMLSchema" xmlns:xs="http://www.w3.org/2001/XMLSchema" xmlns:p="http://schemas.microsoft.com/office/2006/metadata/properties" xmlns:ns2="1f75adea-8363-4816-a45a-7257280cc888" xmlns:ns3="ed415066-3696-4667-8a3d-5065012b9b2f" targetNamespace="http://schemas.microsoft.com/office/2006/metadata/properties" ma:root="true" ma:fieldsID="a35f4e29ae157c513908827cd35ed174" ns2:_="" ns3:_="">
    <xsd:import namespace="1f75adea-8363-4816-a45a-7257280cc888"/>
    <xsd:import namespace="ed415066-3696-4667-8a3d-5065012b9b2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5adea-8363-4816-a45a-7257280cc88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415066-3696-4667-8a3d-5065012b9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70CE29-D310-4CC8-BDD5-59B83A2EA2E4}"/>
</file>

<file path=customXml/itemProps2.xml><?xml version="1.0" encoding="utf-8"?>
<ds:datastoreItem xmlns:ds="http://schemas.openxmlformats.org/officeDocument/2006/customXml" ds:itemID="{D8E6EB4D-0A1E-4C18-9CD2-D652CF131F8F}"/>
</file>

<file path=customXml/itemProps3.xml><?xml version="1.0" encoding="utf-8"?>
<ds:datastoreItem xmlns:ds="http://schemas.openxmlformats.org/officeDocument/2006/customXml" ds:itemID="{612468DB-8147-44F7-AEA1-0836E0D71222}"/>
</file>

<file path=customXml/itemProps4.xml><?xml version="1.0" encoding="utf-8"?>
<ds:datastoreItem xmlns:ds="http://schemas.openxmlformats.org/officeDocument/2006/customXml" ds:itemID="{230601D4-FEE0-4B5F-A03D-012EF66555FB}"/>
</file>

<file path=docProps/app.xml><?xml version="1.0" encoding="utf-8"?>
<Properties xmlns="http://schemas.openxmlformats.org/officeDocument/2006/extended-properties" xmlns:vt="http://schemas.openxmlformats.org/officeDocument/2006/docPropsVTypes">
  <Application>Microsoft Excel Online</Application>
  <Manager/>
  <Company>RHRC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ARP SHIP T&amp;M Quarterly Report Template_Draft</dc:title>
  <dc:subject/>
  <dc:creator>lquinn</dc:creator>
  <cp:keywords/>
  <dc:description/>
  <cp:lastModifiedBy>Moscato, Rachel (HRSA)</cp:lastModifiedBy>
  <cp:revision/>
  <dcterms:created xsi:type="dcterms:W3CDTF">2012-11-01T21:09:19Z</dcterms:created>
  <dcterms:modified xsi:type="dcterms:W3CDTF">2024-01-31T16:14:09Z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0x010100E5CB0AD0DDEDA0429657449851E2F7A7</vt:lpwstr>
  </property>
  <property fmtid="{D5CDD505-2E9C-101B-9397-08002B2CF9AE}" pid="3" name="Focus_x0020_Areas">
    <vt:lpwstr/>
  </property>
  <property fmtid="{D5CDD505-2E9C-101B-9397-08002B2CF9AE}" pid="4" name="Programs">
    <vt:lpwstr>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y fmtid="{D5CDD505-2E9C-101B-9397-08002B2CF9AE}" pid="8" name="_dlc_DocIdItemGuid">
    <vt:lpwstr>dcbc5105-95e6-4b4b-933d-6ee51cfa1b9b</vt:lpwstr>
  </property>
  <property fmtid="{D5CDD505-2E9C-101B-9397-08002B2CF9AE}" pid="9" name="Order">
    <vt:r8>26500</vt:r8>
  </property>
</Properties>
</file>