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defaultThemeVersion="124226"/>
  <mc:AlternateContent xmlns:mc="http://schemas.openxmlformats.org/markup-compatibility/2006">
    <mc:Choice Requires="x15">
      <x15ac:absPath xmlns:x15ac="http://schemas.microsoft.com/office/spreadsheetml/2010/11/ac" url="C:\Users\CarolineBell\OneDrive - National Rural Health Resource Center\Desktop\"/>
    </mc:Choice>
  </mc:AlternateContent>
  <xr:revisionPtr revIDLastSave="0" documentId="8_{3054D393-B795-4EE7-9019-15239D666C3E}" xr6:coauthVersionLast="47" xr6:coauthVersionMax="47" xr10:uidLastSave="{00000000-0000-0000-0000-000000000000}"/>
  <bookViews>
    <workbookView xWindow="-28530" yWindow="165" windowWidth="28110" windowHeight="15015" tabRatio="555" activeTab="1" xr2:uid="{00000000-000D-0000-FFFF-FFFF00000000}"/>
  </bookViews>
  <sheets>
    <sheet name="FY 2023 Instructions " sheetId="1" r:id="rId1"/>
    <sheet name="FY 2023 SHIP Hospitals " sheetId="2" r:id="rId2"/>
  </sheets>
  <definedNames>
    <definedName name="_xlnm._FilterDatabase" localSheetId="1" hidden="1">'FY 2023 SHIP Hospitals '!$B$3:$AW$3</definedName>
    <definedName name="FY16_Progess">#REF!</definedName>
    <definedName name="_xlnm.Print_Titles" localSheetId="1">'FY 2023 SHIP Hospitals '!$B:$B,'FY 2023 SHIP Hospitals '!$1:$3</definedName>
    <definedName name="Z_90DF839E_F405_499F_995C_4FB456F7E23B_.wvu.FilterData" localSheetId="1" hidden="1">'FY 2023 SHIP Hospitals '!$B$3:$AW$3</definedName>
    <definedName name="Z_90DF839E_F405_499F_995C_4FB456F7E23B_.wvu.PrintTitles" localSheetId="1" hidden="1">'FY 2023 SHIP Hospitals '!$B:$B,'FY 2023 SHIP Hospitals '!$1:$3</definedName>
  </definedNames>
  <calcPr calcId="191028"/>
  <customWorkbookViews>
    <customWorkbookView name="Windows User - Personal View" guid="{90DF839E-F405-499F-995C-4FB456F7E23B}" mergeInterval="0" personalView="1" maximized="1" xWindow="1729" yWindow="-1163" windowWidth="2071" windowHeight="1114" tabRatio="55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0" i="2" l="1"/>
  <c r="AW30" i="2" s="1"/>
  <c r="AQ31" i="2"/>
  <c r="AW31" i="2" s="1"/>
  <c r="AQ32" i="2"/>
  <c r="AW32" i="2" s="1"/>
  <c r="AQ33" i="2"/>
  <c r="AV33" i="2" s="1"/>
  <c r="AQ34" i="2"/>
  <c r="AV34" i="2" s="1"/>
  <c r="AQ35" i="2"/>
  <c r="AU35" i="2" s="1"/>
  <c r="AQ36" i="2"/>
  <c r="AW36" i="2" s="1"/>
  <c r="AQ37" i="2"/>
  <c r="AU37" i="2" s="1"/>
  <c r="AQ38" i="2"/>
  <c r="AU38" i="2" s="1"/>
  <c r="AQ39" i="2"/>
  <c r="AV39" i="2" s="1"/>
  <c r="AW28" i="2"/>
  <c r="AV8" i="2"/>
  <c r="AU11" i="2"/>
  <c r="AU12" i="2"/>
  <c r="AQ9" i="2"/>
  <c r="AW9" i="2" s="1"/>
  <c r="AQ10" i="2"/>
  <c r="AW10" i="2" s="1"/>
  <c r="AQ11" i="2"/>
  <c r="AW11" i="2" s="1"/>
  <c r="AQ12" i="2"/>
  <c r="AW12" i="2" s="1"/>
  <c r="AQ13" i="2"/>
  <c r="AW13" i="2" s="1"/>
  <c r="AQ14" i="2"/>
  <c r="AW14" i="2" s="1"/>
  <c r="AQ15" i="2"/>
  <c r="AW15" i="2" s="1"/>
  <c r="AQ16" i="2"/>
  <c r="AU16" i="2" s="1"/>
  <c r="AQ17" i="2"/>
  <c r="AV17" i="2" s="1"/>
  <c r="AQ18" i="2"/>
  <c r="AW18" i="2" s="1"/>
  <c r="AQ19" i="2"/>
  <c r="AW19" i="2" s="1"/>
  <c r="AQ20" i="2"/>
  <c r="AV20" i="2" s="1"/>
  <c r="AQ21" i="2"/>
  <c r="AW21" i="2" s="1"/>
  <c r="AQ6" i="2"/>
  <c r="AW6" i="2" s="1"/>
  <c r="AQ7" i="2"/>
  <c r="AW7" i="2" s="1"/>
  <c r="AQ8" i="2"/>
  <c r="AU8" i="2" s="1"/>
  <c r="AQ22" i="2"/>
  <c r="AW22" i="2" s="1"/>
  <c r="AQ23" i="2"/>
  <c r="AW23" i="2" s="1"/>
  <c r="AQ24" i="2"/>
  <c r="AW24" i="2" s="1"/>
  <c r="AQ25" i="2"/>
  <c r="AW25" i="2" s="1"/>
  <c r="AQ26" i="2"/>
  <c r="AW26" i="2" s="1"/>
  <c r="AQ27" i="2"/>
  <c r="AU27" i="2" s="1"/>
  <c r="AQ28" i="2"/>
  <c r="AU28" i="2" s="1"/>
  <c r="AQ29" i="2"/>
  <c r="AV29" i="2" s="1"/>
  <c r="AQ40" i="2"/>
  <c r="AW40" i="2" s="1"/>
  <c r="AQ41" i="2"/>
  <c r="AQ42" i="2"/>
  <c r="AQ43" i="2"/>
  <c r="AQ44" i="2"/>
  <c r="AQ45" i="2"/>
  <c r="AQ46" i="2"/>
  <c r="AQ47" i="2"/>
  <c r="AQ48" i="2"/>
  <c r="AQ49" i="2"/>
  <c r="AQ50" i="2"/>
  <c r="AB52" i="2"/>
  <c r="R52" i="2"/>
  <c r="S52" i="2"/>
  <c r="AU6" i="2" l="1"/>
  <c r="AU39" i="2"/>
  <c r="AV37" i="2"/>
  <c r="AV12" i="2"/>
  <c r="AU34" i="2"/>
  <c r="AV32" i="2"/>
  <c r="AU33" i="2"/>
  <c r="AV31" i="2"/>
  <c r="AU19" i="2"/>
  <c r="AV7" i="2"/>
  <c r="AU32" i="2"/>
  <c r="AV30" i="2"/>
  <c r="AU14" i="2"/>
  <c r="AV6" i="2"/>
  <c r="AU31" i="2"/>
  <c r="AW39" i="2"/>
  <c r="AU30" i="2"/>
  <c r="AW38" i="2"/>
  <c r="AW37" i="2"/>
  <c r="AU7" i="2"/>
  <c r="AV38" i="2"/>
  <c r="AU18" i="2"/>
  <c r="AU17" i="2"/>
  <c r="AW27" i="2"/>
  <c r="AW8" i="2"/>
  <c r="AW35" i="2"/>
  <c r="AV27" i="2"/>
  <c r="AV36" i="2"/>
  <c r="AW34" i="2"/>
  <c r="AV26" i="2"/>
  <c r="AV35" i="2"/>
  <c r="AW33" i="2"/>
  <c r="AU26" i="2"/>
  <c r="AV18" i="2"/>
  <c r="AU36" i="2"/>
  <c r="AU24" i="2"/>
  <c r="AV15" i="2"/>
  <c r="AU40" i="2"/>
  <c r="AV19" i="2"/>
  <c r="AW20" i="2"/>
  <c r="AU29" i="2"/>
  <c r="AV40" i="2"/>
  <c r="AU15" i="2"/>
  <c r="AV28" i="2"/>
  <c r="AV16" i="2"/>
  <c r="AW29" i="2"/>
  <c r="AW17" i="2"/>
  <c r="AW16" i="2"/>
  <c r="AU25" i="2"/>
  <c r="AU13" i="2"/>
  <c r="AV14" i="2"/>
  <c r="AV25" i="2"/>
  <c r="AV13" i="2"/>
  <c r="AU23" i="2"/>
  <c r="AV24" i="2"/>
  <c r="AU22" i="2"/>
  <c r="AU10" i="2"/>
  <c r="AV23" i="2"/>
  <c r="AV11" i="2"/>
  <c r="AU21" i="2"/>
  <c r="AU9" i="2"/>
  <c r="AV22" i="2"/>
  <c r="AV10" i="2"/>
  <c r="AU20" i="2"/>
  <c r="AV21" i="2"/>
  <c r="AV9" i="2"/>
  <c r="AD52" i="2"/>
  <c r="AC52" i="2"/>
  <c r="AQ5" i="2"/>
  <c r="B52" i="2" l="1"/>
  <c r="O52" i="2" l="1"/>
  <c r="P52" i="2"/>
  <c r="Q52" i="2"/>
  <c r="T52" i="2"/>
  <c r="AR52" i="2" l="1"/>
  <c r="AV5" i="2"/>
  <c r="AP52" i="2"/>
  <c r="AO52" i="2"/>
  <c r="AN52" i="2"/>
  <c r="AM52" i="2"/>
  <c r="AL52" i="2"/>
  <c r="AK52" i="2"/>
  <c r="AJ52" i="2"/>
  <c r="AI52" i="2"/>
  <c r="AH52" i="2"/>
  <c r="AG52" i="2"/>
  <c r="AF52" i="2"/>
  <c r="AE52" i="2"/>
  <c r="AA52" i="2"/>
  <c r="Z52" i="2"/>
  <c r="Y52" i="2"/>
  <c r="X52" i="2"/>
  <c r="W52" i="2"/>
  <c r="V52" i="2"/>
  <c r="U52" i="2"/>
  <c r="AW5" i="2" l="1"/>
  <c r="AU5" i="2"/>
  <c r="L52" i="2" l="1"/>
  <c r="AQ52" i="2" l="1"/>
  <c r="AU41" i="2"/>
  <c r="AW44" i="2"/>
  <c r="AV44" i="2"/>
  <c r="AU44" i="2"/>
  <c r="AW48" i="2"/>
  <c r="AU48" i="2"/>
  <c r="AV48" i="2"/>
  <c r="AW43" i="2"/>
  <c r="AV43" i="2"/>
  <c r="AU43" i="2"/>
  <c r="AW41" i="2"/>
  <c r="AV41" i="2"/>
  <c r="AU49" i="2"/>
  <c r="AV49" i="2"/>
  <c r="AW49" i="2"/>
  <c r="AW47" i="2"/>
  <c r="AV47" i="2"/>
  <c r="AU47" i="2"/>
  <c r="AU45" i="2"/>
  <c r="AV45" i="2"/>
  <c r="AW45" i="2"/>
  <c r="AV42" i="2"/>
  <c r="AU42" i="2"/>
  <c r="AW42" i="2"/>
  <c r="AV46" i="2"/>
  <c r="AU46" i="2"/>
  <c r="AW46" i="2"/>
  <c r="AV50" i="2"/>
  <c r="AU50" i="2"/>
  <c r="AW50" i="2"/>
  <c r="AS52" i="2"/>
  <c r="AU52" i="2" l="1"/>
  <c r="AV52" i="2"/>
  <c r="AW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Brinkman</author>
    <author>Bethany Adams</author>
    <author>Windows User</author>
    <author>kwilkes</author>
  </authors>
  <commentList>
    <comment ref="AN3" authorId="0" shapeId="0" xr:uid="{00000000-0006-0000-0100-000004000000}">
      <text>
        <r>
          <rPr>
            <sz val="8"/>
            <color indexed="81"/>
            <rFont val="Tahoma"/>
            <family val="2"/>
          </rPr>
          <t>Requested funding amount for chosen category</t>
        </r>
        <r>
          <rPr>
            <sz val="9"/>
            <color indexed="81"/>
            <rFont val="Tahoma"/>
            <family val="2"/>
          </rPr>
          <t xml:space="preserve">
</t>
        </r>
      </text>
    </comment>
    <comment ref="AO3" authorId="0" shapeId="0" xr:uid="{00000000-0006-0000-0100-000005000000}">
      <text>
        <r>
          <rPr>
            <sz val="8"/>
            <color indexed="81"/>
            <rFont val="Tahoma"/>
            <family val="2"/>
          </rPr>
          <t>Requested funding amount for chosen category</t>
        </r>
        <r>
          <rPr>
            <sz val="9"/>
            <color indexed="81"/>
            <rFont val="Tahoma"/>
            <family val="2"/>
          </rPr>
          <t xml:space="preserve">
</t>
        </r>
      </text>
    </comment>
    <comment ref="AP3" authorId="0" shapeId="0" xr:uid="{00000000-0006-0000-0100-000006000000}">
      <text>
        <r>
          <rPr>
            <sz val="8"/>
            <color indexed="81"/>
            <rFont val="Tahoma"/>
            <family val="2"/>
          </rPr>
          <t>Requested funding amount for chosen category</t>
        </r>
        <r>
          <rPr>
            <sz val="9"/>
            <color indexed="81"/>
            <rFont val="Tahoma"/>
            <family val="2"/>
          </rPr>
          <t xml:space="preserve">
</t>
        </r>
      </text>
    </comment>
    <comment ref="AR3" authorId="1" shapeId="0" xr:uid="{00000000-0006-0000-0100-000001000000}">
      <text>
        <r>
          <rPr>
            <sz val="9"/>
            <color indexed="81"/>
            <rFont val="Tahoma"/>
            <family val="2"/>
          </rPr>
          <t>A network formed solely for the purposes of SHIP?</t>
        </r>
      </text>
    </comment>
    <comment ref="AS3" authorId="2" shapeId="0" xr:uid="{00000000-0006-0000-0100-000002000000}">
      <text>
        <r>
          <rPr>
            <sz val="9"/>
            <color indexed="81"/>
            <rFont val="Tahoma"/>
            <family val="2"/>
          </rPr>
          <t xml:space="preserve">A network formed for purposes other than SHIP that offers programs/services that SHIP hospital can “buy into” with SHIP funds
</t>
        </r>
      </text>
    </comment>
    <comment ref="AT3" authorId="0" shapeId="0" xr:uid="{00000000-0006-0000-0100-000003000000}">
      <text>
        <r>
          <rPr>
            <sz val="8"/>
            <color indexed="81"/>
            <rFont val="Tahoma"/>
            <family val="2"/>
          </rPr>
          <t>Direct to Hospital: state acts as a pass through of funds to hospital
To Network: a portion or all of the funds for this hospital will go to a network
Released by SOHR: the hospital must complete certain processes as defined by the SORH before receiving the funds</t>
        </r>
        <r>
          <rPr>
            <sz val="9"/>
            <color indexed="81"/>
            <rFont val="Tahoma"/>
            <family val="2"/>
          </rPr>
          <t xml:space="preserve">
</t>
        </r>
      </text>
    </comment>
    <comment ref="AU3" authorId="0" shapeId="0" xr:uid="{00000000-0006-0000-0100-000007000000}">
      <text>
        <r>
          <rPr>
            <sz val="8"/>
            <color indexed="81"/>
            <rFont val="Tahoma"/>
            <family val="2"/>
          </rPr>
          <t>CALCULATION: Do not edit
AV = AH/AU</t>
        </r>
      </text>
    </comment>
    <comment ref="AV3" authorId="0" shapeId="0" xr:uid="{00000000-0006-0000-0100-000008000000}">
      <text>
        <r>
          <rPr>
            <sz val="8"/>
            <color indexed="81"/>
            <rFont val="Tahoma"/>
            <family val="2"/>
          </rPr>
          <t>CALCULATION: Do not edit
AW = AI/AU</t>
        </r>
      </text>
    </comment>
    <comment ref="AW3" authorId="0" shapeId="0" xr:uid="{00000000-0006-0000-0100-000009000000}">
      <text>
        <r>
          <rPr>
            <sz val="8"/>
            <color indexed="81"/>
            <rFont val="Tahoma"/>
            <family val="2"/>
          </rPr>
          <t>CALCULATION: Do not edit
AX = AJ/AU</t>
        </r>
      </text>
    </comment>
    <comment ref="AN52" authorId="3" shapeId="0" xr:uid="{00000000-0006-0000-0100-00000A000000}">
      <text>
        <r>
          <rPr>
            <sz val="8"/>
            <color indexed="81"/>
            <rFont val="Tahoma"/>
            <family val="2"/>
          </rPr>
          <t>Sum Calculation for Category  Requested Funding $</t>
        </r>
      </text>
    </comment>
  </commentList>
</comments>
</file>

<file path=xl/sharedStrings.xml><?xml version="1.0" encoding="utf-8"?>
<sst xmlns="http://schemas.openxmlformats.org/spreadsheetml/2006/main" count="104" uniqueCount="95">
  <si>
    <t>b) Right-click</t>
  </si>
  <si>
    <t>c) Select "Insert"</t>
  </si>
  <si>
    <t>d) Repeat steps a-c until you have enough rows for every hospital</t>
  </si>
  <si>
    <t>(If you require assistance adding blank rows to match your number of hospitals, please reach out to ship-ta@ruralcenter.org)</t>
  </si>
  <si>
    <t>4) Delete Row 5, the example hospital</t>
  </si>
  <si>
    <t>REMINDERS:</t>
  </si>
  <si>
    <t>*Check instructions, double check worksheet</t>
  </si>
  <si>
    <t>*If shaded grey, do not put a number in</t>
  </si>
  <si>
    <t>A. General Information</t>
  </si>
  <si>
    <t>B. SHIP Purchasing Menu Investments: Place an "X" in the column below to indicate which investment(s) the hospital selected.  Click on the red triangle in the upper right hand corner of the cell for descriptions of investments.</t>
  </si>
  <si>
    <t>Investment Budget Requests</t>
  </si>
  <si>
    <t>FY 2023 Network/Consortium Expenditures</t>
  </si>
  <si>
    <t>Fund Distribution</t>
  </si>
  <si>
    <t>CMS Certification Number (CCN )</t>
  </si>
  <si>
    <t>HOSPITAL NAME</t>
  </si>
  <si>
    <t>ADDRESS</t>
  </si>
  <si>
    <t>CITY</t>
  </si>
  <si>
    <t>STATE</t>
  </si>
  <si>
    <t>ZIP</t>
  </si>
  <si>
    <t>COUNTY</t>
  </si>
  <si>
    <t>Administrator/CEO Name</t>
  </si>
  <si>
    <t>Administrator/CEO Email</t>
  </si>
  <si>
    <t xml:space="preserve">Hospital SHIP Project Director Name </t>
  </si>
  <si>
    <t>Hospital SHIP Project Director Email</t>
  </si>
  <si>
    <t>CAH?
(Y/N)</t>
  </si>
  <si>
    <t>Tribally operated hospital under Titles I and V of P.L. 93-638?</t>
  </si>
  <si>
    <t>Bed Size: 49 Beds or Less</t>
  </si>
  <si>
    <t>Does the hospital participate in the following Centers for Medicare and Medicaid Services (CMS) programs or other VBP programs, models, or initiatives:</t>
  </si>
  <si>
    <t>Value-Based Purchasing (VBP) 
Investment Activities</t>
  </si>
  <si>
    <t>Accountable Care Organization (ACO) or Shared Savings
Investment Activities</t>
  </si>
  <si>
    <t>Payment Bundling (PB) or Prospective Payment Systems (PPS)
Investment Activities</t>
  </si>
  <si>
    <t>Enter the requested funding amount for each investment category as indicated on the hospital application.</t>
  </si>
  <si>
    <t>Will FY 2023 funds be allocated to a SHIP network/consortium?  
(Y/N)</t>
  </si>
  <si>
    <t>Will FY 2023 SHIP funds be allocated to any other network/consortium?   
(Y/N)</t>
  </si>
  <si>
    <t>State SHIP Coordinator: Indicate in which of the following ways funds will be allocated for each hospital: direct to hospital; to network (whether partially or fully); or released by SORH</t>
  </si>
  <si>
    <t>DO NOT EDIT. 
The following are calculations of the total actual funding request and percent requested per investment area based on the information entered in previous columns</t>
  </si>
  <si>
    <t>Medicare Shared Savings Program</t>
  </si>
  <si>
    <t>Other ACO Program (e.g. Medicaid ACO, private payer ACO)</t>
  </si>
  <si>
    <t>Hospital IQR Program</t>
  </si>
  <si>
    <t>Care Compare (formerly Hospital Compare)</t>
  </si>
  <si>
    <t>Medicare Hospital VBP Program (PPS hospitals only)</t>
  </si>
  <si>
    <t>Other VPB Care Models or Alternative Payment Models</t>
  </si>
  <si>
    <t>A. Quality Reporting</t>
  </si>
  <si>
    <t>B. MBQIP data collection process/related training</t>
  </si>
  <si>
    <t>C. Efficiency or QI Training</t>
  </si>
  <si>
    <t xml:space="preserve">D. Provider-Based Clinic Quality Measures Education </t>
  </si>
  <si>
    <t>E. Alternative Payment Model and Quality Payment Program Training/Education</t>
  </si>
  <si>
    <t xml:space="preserve">A. Computerized Provider Order Entry </t>
  </si>
  <si>
    <t>B. Pharmacy Services Training, Hardware/Software, and Machines</t>
  </si>
  <si>
    <t>C. Population Health or Disease Registry training and/or software/hardware</t>
  </si>
  <si>
    <t>D. Social Determinants of Health Screening Software and Training</t>
  </si>
  <si>
    <t>E. Efficiency or QI Training/Project</t>
  </si>
  <si>
    <t>F. System Performance Training</t>
  </si>
  <si>
    <t>G. Telehealth/Mobile Health</t>
  </si>
  <si>
    <t>H. Community Paramedicine</t>
  </si>
  <si>
    <t xml:space="preserve">I. Health Information Technology Training for Value and ACOs </t>
  </si>
  <si>
    <t xml:space="preserve">A. ICD-11 Software </t>
  </si>
  <si>
    <t xml:space="preserve">B. ICD-11 Training </t>
  </si>
  <si>
    <t>D. S-10 Cost Reporting training</t>
  </si>
  <si>
    <t>E. Pricing Transparency Training</t>
  </si>
  <si>
    <t>VBP $</t>
  </si>
  <si>
    <t xml:space="preserve">ACO/Shared Savings $    </t>
  </si>
  <si>
    <t>PB/PPS $</t>
  </si>
  <si>
    <t>VBP %</t>
  </si>
  <si>
    <t>ACO/Shared Savings%</t>
  </si>
  <si>
    <t>PB/PPS %</t>
  </si>
  <si>
    <t>200 Hospital Rd.</t>
  </si>
  <si>
    <t>Tiny</t>
  </si>
  <si>
    <t>Madison</t>
  </si>
  <si>
    <t>John Doe</t>
  </si>
  <si>
    <t>ceo@charity.org</t>
  </si>
  <si>
    <t>Sally Smith</t>
  </si>
  <si>
    <t>cfo@charity.org</t>
  </si>
  <si>
    <t>Y</t>
  </si>
  <si>
    <t>N</t>
  </si>
  <si>
    <t>x</t>
  </si>
  <si>
    <t xml:space="preserve"> Network</t>
  </si>
  <si>
    <t xml:space="preserve">Total Hospitals </t>
  </si>
  <si>
    <t xml:space="preserve">Instructions: Complete one row for each participating SHIP hospital included in your FY 2023 application. The header rows have been protected. 
</t>
  </si>
  <si>
    <t xml:space="preserve">EXAMPLE: Charity Hospital 
(Delete this row before you submit)
</t>
  </si>
  <si>
    <t>MN</t>
  </si>
  <si>
    <t>X</t>
  </si>
  <si>
    <r>
      <t xml:space="preserve"> Funding Request (CANNOT exceed the estimated </t>
    </r>
    <r>
      <rPr>
        <b/>
        <sz val="10"/>
        <color rgb="FF00B050"/>
        <rFont val="Arial Narrow"/>
        <family val="2"/>
      </rPr>
      <t>$13,312</t>
    </r>
    <r>
      <rPr>
        <b/>
        <sz val="10"/>
        <rFont val="Arial Narrow"/>
        <family val="2"/>
      </rPr>
      <t xml:space="preserve"> per hospital)</t>
    </r>
  </si>
  <si>
    <t>6) Submit this excel workbook in EHB</t>
  </si>
  <si>
    <r>
      <t xml:space="preserve">The purpose of this spreadsheet is to gather updated information on all participating hospitals for FY 2023 SHIP funding </t>
    </r>
    <r>
      <rPr>
        <sz val="12"/>
        <color rgb="FF00B050"/>
        <rFont val="Arial Narrow"/>
        <family val="2"/>
      </rPr>
      <t xml:space="preserve">at $13,312  per hospital. </t>
    </r>
    <r>
      <rPr>
        <sz val="12"/>
        <rFont val="Arial Narrow"/>
        <family val="2"/>
      </rPr>
      <t>Contact ship-ta@ruralcenter.org with any questions/issues.</t>
    </r>
  </si>
  <si>
    <t>a) Highlight a blank row (by left clicking the row on the far left side of your spreadsheet)</t>
  </si>
  <si>
    <t>a) Column AT, which asks for the state to indicate the method of fund distribution for each hospital (direct to hospital, direct to Network, released by SORH)</t>
  </si>
  <si>
    <t>b) Columns AQ, AU, AV, and AW, which auto-populate based on other information entered in the spreadsheet</t>
  </si>
  <si>
    <t>*Check that totals are calculated correctly for column B (Total Hospitals) and AQ ($13,312 x number of hospitals = your total award amount) and all other applicable columns</t>
  </si>
  <si>
    <t>FY 2023 Revised Hospital Funding Spreadsheet</t>
  </si>
  <si>
    <t>1) Save this spreadsheet to your local computer or network and add your state name to the filename (ex.: Minnesota FY 2023 Revised Hospital Funding Spreadsheet)</t>
  </si>
  <si>
    <r>
      <t xml:space="preserve">5) Save final changes and name the file: &lt;Your State&gt; FY 2023 Revised Hospital Funding Spreadsheet.  </t>
    </r>
    <r>
      <rPr>
        <b/>
        <sz val="12"/>
        <rFont val="Arial Narrow"/>
        <family val="2"/>
      </rPr>
      <t>Do not convert to PDF</t>
    </r>
  </si>
  <si>
    <r>
      <t xml:space="preserve">3) Add information for each hospital, including data in each appropriate column. </t>
    </r>
    <r>
      <rPr>
        <b/>
        <sz val="12"/>
        <rFont val="Arial Narrow"/>
        <family val="2"/>
      </rPr>
      <t>Column V must be marked for all CAHs, and columns AI or AJ must be marked for all hospitals.</t>
    </r>
    <r>
      <rPr>
        <sz val="12"/>
        <rFont val="Arial Narrow"/>
        <family val="2"/>
      </rPr>
      <t xml:space="preserve"> </t>
    </r>
  </si>
  <si>
    <t>Save spreadsheet routinely when adding detailed hospital information. All information should come directly from the hospital application except for:</t>
  </si>
  <si>
    <t xml:space="preserve">2) Add blank rows to equal the number of hospitals in your state that applied to the FY 2023 SHIP Program following the instructions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</si>
</sst>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2" x14ac:knownFonts="1">
    <font>
      <sz val="11"/>
      <color theme="1"/>
      <name val="Calibri"/>
      <family val="2"/>
      <scheme val="minor"/>
    </font>
    <font>
      <sz val="8"/>
      <color indexed="81"/>
      <name val="Tahoma"/>
      <family val="2"/>
    </font>
    <font>
      <b/>
      <sz val="12"/>
      <name val="Arial Narrow"/>
      <family val="2"/>
    </font>
    <font>
      <sz val="12"/>
      <name val="Arial Narrow"/>
      <family val="2"/>
    </font>
    <font>
      <sz val="10"/>
      <name val="Arial Narrow"/>
      <family val="2"/>
    </font>
    <font>
      <b/>
      <sz val="10"/>
      <name val="Arial Narrow"/>
      <family val="2"/>
    </font>
    <font>
      <sz val="9"/>
      <color indexed="81"/>
      <name val="Tahoma"/>
      <family val="2"/>
    </font>
    <font>
      <sz val="11"/>
      <color theme="1"/>
      <name val="Calibri"/>
      <family val="2"/>
      <scheme val="minor"/>
    </font>
    <font>
      <b/>
      <sz val="12"/>
      <name val="Arial"/>
      <family val="2"/>
    </font>
    <font>
      <b/>
      <sz val="11"/>
      <name val="Arial Narrow"/>
      <family val="2"/>
    </font>
    <font>
      <sz val="12"/>
      <color rgb="FF00B050"/>
      <name val="Arial Narrow"/>
      <family val="2"/>
    </font>
    <font>
      <b/>
      <sz val="10"/>
      <color rgb="FF00B050"/>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rgb="FFFFFFA3"/>
        <bgColor indexed="64"/>
      </patternFill>
    </fill>
    <fill>
      <patternFill patternType="solid">
        <fgColor theme="5" tint="0.39997558519241921"/>
        <bgColor indexed="64"/>
      </patternFill>
    </fill>
    <fill>
      <patternFill patternType="solid">
        <fgColor rgb="FFD9D9D9"/>
        <bgColor indexed="64"/>
      </patternFill>
    </fill>
    <fill>
      <patternFill patternType="solid">
        <fgColor rgb="FF595959"/>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7" fillId="0" borderId="0" applyFont="0" applyFill="0" applyBorder="0" applyAlignment="0" applyProtection="0"/>
  </cellStyleXfs>
  <cellXfs count="92">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6" borderId="3"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 fillId="0" borderId="4" xfId="0" applyFont="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xf>
    <xf numFmtId="3"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vertical="center" wrapText="1"/>
    </xf>
    <xf numFmtId="165" fontId="5" fillId="6" borderId="1" xfId="0" applyNumberFormat="1" applyFont="1" applyFill="1" applyBorder="1" applyAlignment="1">
      <alignment vertical="center" wrapText="1"/>
    </xf>
    <xf numFmtId="3" fontId="5" fillId="3" borderId="11" xfId="0" applyNumberFormat="1" applyFont="1" applyFill="1" applyBorder="1" applyAlignment="1">
      <alignment horizontal="center" vertical="center" wrapText="1"/>
    </xf>
    <xf numFmtId="165" fontId="5" fillId="4" borderId="11" xfId="0" applyNumberFormat="1" applyFont="1" applyFill="1" applyBorder="1" applyAlignment="1">
      <alignment horizontal="center" vertical="center" wrapText="1"/>
    </xf>
    <xf numFmtId="165" fontId="5" fillId="8" borderId="11"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0" fontId="5" fillId="9" borderId="4" xfId="0" applyFont="1" applyFill="1" applyBorder="1" applyAlignment="1" applyProtection="1">
      <alignment horizontal="center" vertical="center" wrapText="1"/>
      <protection locked="0"/>
    </xf>
    <xf numFmtId="165" fontId="4" fillId="2" borderId="1" xfId="0" applyNumberFormat="1" applyFont="1" applyFill="1" applyBorder="1" applyAlignment="1" applyProtection="1">
      <alignment horizontal="center" vertical="center" wrapText="1"/>
      <protection locked="0"/>
    </xf>
    <xf numFmtId="165" fontId="4" fillId="6" borderId="3" xfId="0" applyNumberFormat="1" applyFont="1" applyFill="1" applyBorder="1" applyAlignment="1">
      <alignment horizontal="center" vertical="center" wrapText="1"/>
    </xf>
    <xf numFmtId="165" fontId="4" fillId="3" borderId="1" xfId="0" applyNumberFormat="1" applyFont="1" applyFill="1" applyBorder="1" applyAlignment="1" applyProtection="1">
      <alignment horizontal="center" vertical="center" wrapText="1"/>
      <protection locked="0"/>
    </xf>
    <xf numFmtId="165" fontId="4" fillId="4" borderId="1" xfId="0" applyNumberFormat="1" applyFont="1" applyFill="1" applyBorder="1" applyAlignment="1" applyProtection="1">
      <alignment horizontal="center" vertical="center" wrapText="1"/>
      <protection locked="0"/>
    </xf>
    <xf numFmtId="165" fontId="4" fillId="8" borderId="1" xfId="0" applyNumberFormat="1" applyFont="1" applyFill="1" applyBorder="1" applyAlignment="1" applyProtection="1">
      <alignment horizontal="center" vertical="center" wrapText="1"/>
      <protection locked="0"/>
    </xf>
    <xf numFmtId="165" fontId="5" fillId="3" borderId="4" xfId="0" applyNumberFormat="1" applyFont="1" applyFill="1" applyBorder="1" applyAlignment="1" applyProtection="1">
      <alignment horizontal="center" vertical="center" wrapText="1"/>
      <protection locked="0"/>
    </xf>
    <xf numFmtId="165" fontId="5" fillId="4" borderId="4" xfId="0" applyNumberFormat="1" applyFont="1" applyFill="1" applyBorder="1" applyAlignment="1" applyProtection="1">
      <alignment horizontal="center" vertical="center" wrapText="1"/>
      <protection locked="0"/>
    </xf>
    <xf numFmtId="165" fontId="5" fillId="8" borderId="4" xfId="0" applyNumberFormat="1" applyFont="1" applyFill="1" applyBorder="1" applyAlignment="1" applyProtection="1">
      <alignment horizontal="center" vertical="center" wrapText="1"/>
      <protection locked="0"/>
    </xf>
    <xf numFmtId="9" fontId="4" fillId="2"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165" fontId="4" fillId="0" borderId="0" xfId="0" applyNumberFormat="1" applyFont="1" applyAlignment="1" applyProtection="1">
      <alignment horizontal="center" vertical="center" wrapText="1"/>
      <protection locked="0"/>
    </xf>
    <xf numFmtId="0" fontId="9" fillId="0" borderId="12"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3" fontId="5" fillId="0" borderId="1" xfId="0" applyNumberFormat="1"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9" fontId="4" fillId="11" borderId="18" xfId="1" applyFont="1" applyFill="1" applyBorder="1" applyAlignment="1" applyProtection="1">
      <alignment horizontal="center" vertical="center" wrapText="1"/>
      <protection locked="0"/>
    </xf>
    <xf numFmtId="9" fontId="4" fillId="11" borderId="19" xfId="1" applyFont="1" applyFill="1" applyBorder="1" applyAlignment="1" applyProtection="1">
      <alignment horizontal="center" vertical="center" wrapText="1"/>
      <protection locked="0"/>
    </xf>
    <xf numFmtId="9" fontId="4" fillId="11" borderId="20" xfId="1" applyFont="1" applyFill="1" applyBorder="1" applyAlignment="1" applyProtection="1">
      <alignment horizontal="center" vertical="center" wrapText="1"/>
      <protection locked="0"/>
    </xf>
    <xf numFmtId="0" fontId="4" fillId="6" borderId="21" xfId="0" applyFont="1" applyFill="1" applyBorder="1" applyAlignment="1">
      <alignment horizontal="center" vertical="center" wrapText="1"/>
    </xf>
    <xf numFmtId="9" fontId="4" fillId="2" borderId="22" xfId="1" applyFont="1" applyFill="1" applyBorder="1" applyAlignment="1" applyProtection="1">
      <alignment horizontal="center" vertical="center" wrapText="1"/>
      <protection locked="0"/>
    </xf>
    <xf numFmtId="9" fontId="4" fillId="2" borderId="23" xfId="1" applyFont="1" applyFill="1" applyBorder="1" applyAlignment="1" applyProtection="1">
      <alignment horizontal="center" vertical="center" wrapText="1"/>
      <protection locked="0"/>
    </xf>
    <xf numFmtId="9" fontId="4" fillId="2" borderId="24" xfId="1" applyFont="1" applyFill="1" applyBorder="1" applyAlignment="1" applyProtection="1">
      <alignment horizontal="center" vertical="center" wrapText="1"/>
      <protection locked="0"/>
    </xf>
    <xf numFmtId="0" fontId="5" fillId="12" borderId="4" xfId="0" applyFont="1" applyFill="1" applyBorder="1" applyAlignment="1" applyProtection="1">
      <alignment horizontal="center" vertical="center" wrapText="1"/>
      <protection locked="0"/>
    </xf>
    <xf numFmtId="3" fontId="5" fillId="0" borderId="2" xfId="0" applyNumberFormat="1" applyFont="1" applyBorder="1" applyAlignment="1">
      <alignment horizontal="center" vertical="center" wrapText="1"/>
    </xf>
    <xf numFmtId="165" fontId="5" fillId="0" borderId="11"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3" fillId="0" borderId="0" xfId="0" applyFont="1" applyAlignment="1">
      <alignment horizontal="left" vertical="top"/>
    </xf>
    <xf numFmtId="0" fontId="5" fillId="0" borderId="1" xfId="0" applyFont="1" applyBorder="1" applyAlignment="1" applyProtection="1">
      <alignment horizontal="center" vertical="center" wrapText="1"/>
      <protection locked="0"/>
    </xf>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8" fillId="5" borderId="0" xfId="0" applyFont="1" applyFill="1" applyAlignment="1">
      <alignment horizontal="center" vertical="center" wrapText="1"/>
    </xf>
    <xf numFmtId="164" fontId="5" fillId="0" borderId="1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3" fontId="5" fillId="0" borderId="27"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0" fontId="5" fillId="0" borderId="6" xfId="0" applyFont="1" applyBorder="1" applyAlignment="1">
      <alignment horizontal="center" vertical="top"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9" fontId="5" fillId="4" borderId="13"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8" fillId="7" borderId="28" xfId="0" applyFont="1" applyFill="1" applyBorder="1" applyAlignment="1">
      <alignment horizontal="center" vertical="center" wrapText="1"/>
    </xf>
    <xf numFmtId="9" fontId="5" fillId="8" borderId="2" xfId="0" applyNumberFormat="1" applyFont="1" applyFill="1" applyBorder="1" applyAlignment="1">
      <alignment horizontal="center" vertical="center"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FFFFA3"/>
      <color rgb="FFFFFF66"/>
      <color rgb="FFD9D9D9"/>
      <color rgb="FFC4D79B"/>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Normal="100" workbookViewId="0">
      <selection activeCell="B25" sqref="B25"/>
    </sheetView>
  </sheetViews>
  <sheetFormatPr defaultColWidth="8.85546875" defaultRowHeight="18.600000000000001" customHeight="1" x14ac:dyDescent="0.25"/>
  <cols>
    <col min="1" max="1" width="43.5703125" style="33" customWidth="1"/>
    <col min="2" max="2" width="135.140625" style="33" customWidth="1"/>
    <col min="3" max="16384" width="8.85546875" style="32"/>
  </cols>
  <sheetData>
    <row r="1" spans="1:8" ht="18.600000000000001" customHeight="1" x14ac:dyDescent="0.25">
      <c r="A1" s="56" t="s">
        <v>89</v>
      </c>
      <c r="B1" s="56"/>
    </row>
    <row r="2" spans="1:8" ht="15.6" customHeight="1" x14ac:dyDescent="0.25">
      <c r="A2" s="57" t="s">
        <v>84</v>
      </c>
      <c r="B2" s="57"/>
    </row>
    <row r="3" spans="1:8" ht="18.600000000000001" customHeight="1" x14ac:dyDescent="0.25">
      <c r="A3" s="57" t="s">
        <v>78</v>
      </c>
      <c r="B3" s="57"/>
      <c r="C3" s="33"/>
      <c r="D3" s="33"/>
      <c r="E3" s="33"/>
      <c r="F3" s="33"/>
      <c r="G3" s="33"/>
      <c r="H3" s="33"/>
    </row>
    <row r="4" spans="1:8" ht="18.600000000000001" customHeight="1" x14ac:dyDescent="0.25">
      <c r="A4" s="57" t="s">
        <v>90</v>
      </c>
      <c r="B4" s="57"/>
    </row>
    <row r="5" spans="1:8" ht="18.600000000000001" customHeight="1" x14ac:dyDescent="0.25">
      <c r="A5" s="57" t="s">
        <v>94</v>
      </c>
      <c r="B5" s="57"/>
      <c r="C5" s="33"/>
      <c r="D5" s="33"/>
      <c r="E5" s="33"/>
      <c r="F5" s="33"/>
      <c r="G5" s="33"/>
      <c r="H5" s="33"/>
    </row>
    <row r="6" spans="1:8" ht="18.600000000000001" customHeight="1" x14ac:dyDescent="0.25">
      <c r="A6"/>
      <c r="B6" s="33" t="s">
        <v>85</v>
      </c>
    </row>
    <row r="7" spans="1:8" ht="18.600000000000001" customHeight="1" x14ac:dyDescent="0.25">
      <c r="A7"/>
      <c r="B7" s="33" t="s">
        <v>0</v>
      </c>
    </row>
    <row r="8" spans="1:8" ht="18.600000000000001" customHeight="1" x14ac:dyDescent="0.25">
      <c r="A8"/>
      <c r="B8" s="33" t="s">
        <v>1</v>
      </c>
    </row>
    <row r="9" spans="1:8" ht="18.600000000000001" customHeight="1" x14ac:dyDescent="0.25">
      <c r="A9"/>
      <c r="B9" s="33" t="s">
        <v>2</v>
      </c>
    </row>
    <row r="10" spans="1:8" ht="18.600000000000001" customHeight="1" x14ac:dyDescent="0.25">
      <c r="A10"/>
      <c r="B10" s="33" t="s">
        <v>3</v>
      </c>
    </row>
    <row r="11" spans="1:8" ht="15.75" x14ac:dyDescent="0.25">
      <c r="A11" s="54" t="s">
        <v>92</v>
      </c>
      <c r="B11" s="53"/>
    </row>
    <row r="12" spans="1:8" ht="18.600000000000001" customHeight="1" x14ac:dyDescent="0.25">
      <c r="A12" s="54" t="s">
        <v>93</v>
      </c>
      <c r="B12" s="53"/>
    </row>
    <row r="13" spans="1:8" ht="18.600000000000001" customHeight="1" x14ac:dyDescent="0.25">
      <c r="A13" s="53"/>
      <c r="B13" s="53" t="s">
        <v>86</v>
      </c>
    </row>
    <row r="14" spans="1:8" ht="18.600000000000001" customHeight="1" x14ac:dyDescent="0.25">
      <c r="A14" s="53"/>
      <c r="B14" s="53" t="s">
        <v>87</v>
      </c>
    </row>
    <row r="15" spans="1:8" ht="18.600000000000001" customHeight="1" x14ac:dyDescent="0.25">
      <c r="A15" s="54" t="s">
        <v>4</v>
      </c>
      <c r="B15" s="54"/>
    </row>
    <row r="16" spans="1:8" ht="18.600000000000001" customHeight="1" x14ac:dyDescent="0.25">
      <c r="A16" s="54" t="s">
        <v>91</v>
      </c>
      <c r="B16" s="54"/>
    </row>
    <row r="17" spans="1:2" ht="18.600000000000001" customHeight="1" x14ac:dyDescent="0.25">
      <c r="A17" s="54" t="s">
        <v>83</v>
      </c>
      <c r="B17" s="54"/>
    </row>
    <row r="18" spans="1:2" ht="18.600000000000001" customHeight="1" x14ac:dyDescent="0.25">
      <c r="A18" s="53"/>
      <c r="B18" s="53"/>
    </row>
    <row r="19" spans="1:2" ht="18.600000000000001" customHeight="1" x14ac:dyDescent="0.25">
      <c r="A19"/>
      <c r="B19" s="33" t="s">
        <v>5</v>
      </c>
    </row>
    <row r="20" spans="1:2" ht="18.600000000000001" customHeight="1" x14ac:dyDescent="0.25">
      <c r="A20"/>
      <c r="B20" s="33" t="s">
        <v>6</v>
      </c>
    </row>
    <row r="21" spans="1:2" ht="18.600000000000001" customHeight="1" x14ac:dyDescent="0.25">
      <c r="A21"/>
      <c r="B21" s="32" t="s">
        <v>88</v>
      </c>
    </row>
    <row r="22" spans="1:2" ht="18.600000000000001" customHeight="1" x14ac:dyDescent="0.25">
      <c r="A22"/>
      <c r="B22" s="33" t="s">
        <v>7</v>
      </c>
    </row>
  </sheetData>
  <customSheetViews>
    <customSheetView guid="{90DF839E-F405-499F-995C-4FB456F7E23B}" scale="140">
      <selection sqref="A1:B1"/>
      <pageMargins left="0" right="0" top="0" bottom="0" header="0" footer="0"/>
      <pageSetup orientation="portrait" r:id="rId1"/>
    </customSheetView>
  </customSheetViews>
  <mergeCells count="5">
    <mergeCell ref="A1:B1"/>
    <mergeCell ref="A2:B2"/>
    <mergeCell ref="A3:B3"/>
    <mergeCell ref="A4:B4"/>
    <mergeCell ref="A5:B5"/>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32"/>
  <sheetViews>
    <sheetView tabSelected="1" zoomScaleNormal="100" workbookViewId="0">
      <selection activeCell="B58" sqref="B58"/>
    </sheetView>
  </sheetViews>
  <sheetFormatPr defaultColWidth="9.140625" defaultRowHeight="12.75" x14ac:dyDescent="0.25"/>
  <cols>
    <col min="1" max="1" width="17.85546875" style="1" customWidth="1"/>
    <col min="2" max="2" width="36" style="1" customWidth="1"/>
    <col min="3" max="3" width="17.5703125" style="1" customWidth="1"/>
    <col min="4" max="4" width="10.5703125" style="1" customWidth="1"/>
    <col min="5" max="5" width="8.85546875" style="1" customWidth="1"/>
    <col min="6" max="6" width="7.5703125" style="1" customWidth="1"/>
    <col min="7" max="7" width="11" style="1" customWidth="1"/>
    <col min="8" max="8" width="14.85546875" style="1" customWidth="1"/>
    <col min="9" max="9" width="14.5703125" style="1" customWidth="1"/>
    <col min="10" max="10" width="13.42578125" style="1" customWidth="1"/>
    <col min="11" max="11" width="15.5703125" style="1" customWidth="1"/>
    <col min="12" max="12" width="7.140625" style="1" bestFit="1" customWidth="1"/>
    <col min="13" max="13" width="14.85546875" style="1" customWidth="1"/>
    <col min="14" max="14" width="11.140625" style="1" bestFit="1" customWidth="1"/>
    <col min="15" max="20" width="13.42578125" style="1" customWidth="1"/>
    <col min="21" max="24" width="13.5703125" style="1" customWidth="1"/>
    <col min="25" max="25" width="15.42578125" style="1" customWidth="1"/>
    <col min="26" max="33" width="15" style="1" customWidth="1"/>
    <col min="34" max="34" width="17.85546875" style="1" customWidth="1"/>
    <col min="35" max="39" width="14.5703125" style="1" customWidth="1"/>
    <col min="40" max="42" width="11.85546875" style="1" customWidth="1"/>
    <col min="43" max="43" width="13.5703125" style="1" customWidth="1"/>
    <col min="44" max="44" width="17.140625" style="1" customWidth="1"/>
    <col min="45" max="45" width="21.140625" style="1" customWidth="1"/>
    <col min="46" max="46" width="27.140625" style="1" customWidth="1"/>
    <col min="47" max="47" width="13.85546875" style="1" customWidth="1"/>
    <col min="48" max="48" width="17.140625" style="4" customWidth="1"/>
    <col min="49" max="51" width="11.140625" style="1" customWidth="1"/>
    <col min="52" max="16384" width="9.140625" style="1"/>
  </cols>
  <sheetData>
    <row r="1" spans="1:50" s="31" customFormat="1" ht="31.5" customHeight="1" thickBot="1" x14ac:dyDescent="0.3">
      <c r="A1" s="60" t="s">
        <v>8</v>
      </c>
      <c r="B1" s="60"/>
      <c r="C1" s="60"/>
      <c r="D1" s="60"/>
      <c r="E1" s="60"/>
      <c r="F1" s="60"/>
      <c r="G1" s="60"/>
      <c r="H1" s="60"/>
      <c r="I1" s="60"/>
      <c r="J1" s="60"/>
      <c r="K1" s="60"/>
      <c r="L1" s="60"/>
      <c r="M1" s="60"/>
      <c r="N1" s="60"/>
      <c r="O1" s="60"/>
      <c r="P1" s="60"/>
      <c r="Q1" s="60"/>
      <c r="R1" s="60"/>
      <c r="S1" s="60"/>
      <c r="T1" s="60"/>
      <c r="U1" s="68" t="s">
        <v>9</v>
      </c>
      <c r="V1" s="69"/>
      <c r="W1" s="69"/>
      <c r="X1" s="69"/>
      <c r="Y1" s="69"/>
      <c r="Z1" s="69"/>
      <c r="AA1" s="69"/>
      <c r="AB1" s="69"/>
      <c r="AC1" s="69"/>
      <c r="AD1" s="69"/>
      <c r="AE1" s="69"/>
      <c r="AF1" s="69"/>
      <c r="AG1" s="69"/>
      <c r="AH1" s="69"/>
      <c r="AI1" s="69"/>
      <c r="AJ1" s="69"/>
      <c r="AK1" s="69"/>
      <c r="AL1" s="69"/>
      <c r="AM1" s="70"/>
      <c r="AN1" s="79" t="s">
        <v>10</v>
      </c>
      <c r="AO1" s="80"/>
      <c r="AP1" s="80"/>
      <c r="AQ1" s="80"/>
      <c r="AR1" s="78" t="s">
        <v>11</v>
      </c>
      <c r="AS1" s="78"/>
      <c r="AT1" s="77" t="s">
        <v>12</v>
      </c>
      <c r="AU1" s="77"/>
      <c r="AV1" s="77"/>
      <c r="AW1" s="88"/>
      <c r="AX1"/>
    </row>
    <row r="2" spans="1:50" s="2" customFormat="1" ht="52.5" customHeight="1" thickBot="1" x14ac:dyDescent="0.3">
      <c r="A2" s="58" t="s">
        <v>13</v>
      </c>
      <c r="B2" s="58" t="s">
        <v>14</v>
      </c>
      <c r="C2" s="58" t="s">
        <v>15</v>
      </c>
      <c r="D2" s="58" t="s">
        <v>16</v>
      </c>
      <c r="E2" s="58" t="s">
        <v>17</v>
      </c>
      <c r="F2" s="61" t="s">
        <v>18</v>
      </c>
      <c r="G2" s="61" t="s">
        <v>19</v>
      </c>
      <c r="H2" s="58" t="s">
        <v>20</v>
      </c>
      <c r="I2" s="63" t="s">
        <v>21</v>
      </c>
      <c r="J2" s="63" t="s">
        <v>22</v>
      </c>
      <c r="K2" s="63" t="s">
        <v>23</v>
      </c>
      <c r="L2" s="63" t="s">
        <v>24</v>
      </c>
      <c r="M2" s="63" t="s">
        <v>25</v>
      </c>
      <c r="N2" s="63" t="s">
        <v>26</v>
      </c>
      <c r="O2" s="65" t="s">
        <v>27</v>
      </c>
      <c r="P2" s="66"/>
      <c r="Q2" s="66"/>
      <c r="R2" s="66"/>
      <c r="S2" s="66"/>
      <c r="T2" s="67"/>
      <c r="U2" s="71" t="s">
        <v>28</v>
      </c>
      <c r="V2" s="72"/>
      <c r="W2" s="72"/>
      <c r="X2" s="72"/>
      <c r="Y2" s="73"/>
      <c r="Z2" s="74" t="s">
        <v>29</v>
      </c>
      <c r="AA2" s="75"/>
      <c r="AB2" s="75"/>
      <c r="AC2" s="75"/>
      <c r="AD2" s="75"/>
      <c r="AE2" s="75"/>
      <c r="AF2" s="75"/>
      <c r="AG2" s="75"/>
      <c r="AH2" s="76"/>
      <c r="AI2" s="84" t="s">
        <v>30</v>
      </c>
      <c r="AJ2" s="85"/>
      <c r="AK2" s="85"/>
      <c r="AL2" s="85"/>
      <c r="AM2" s="85"/>
      <c r="AN2" s="81" t="s">
        <v>31</v>
      </c>
      <c r="AO2" s="82"/>
      <c r="AP2" s="82"/>
      <c r="AQ2" s="51"/>
      <c r="AR2" s="51"/>
      <c r="AS2" s="51"/>
      <c r="AT2" s="51"/>
      <c r="AU2" s="90" t="s">
        <v>35</v>
      </c>
      <c r="AV2" s="83"/>
      <c r="AW2" s="91"/>
    </row>
    <row r="3" spans="1:50" s="2" customFormat="1" ht="78" customHeight="1" x14ac:dyDescent="0.25">
      <c r="A3" s="59"/>
      <c r="B3" s="59"/>
      <c r="C3" s="59"/>
      <c r="D3" s="59"/>
      <c r="E3" s="59"/>
      <c r="F3" s="62"/>
      <c r="G3" s="62"/>
      <c r="H3" s="59"/>
      <c r="I3" s="64"/>
      <c r="J3" s="64"/>
      <c r="K3" s="64"/>
      <c r="L3" s="64"/>
      <c r="M3" s="64"/>
      <c r="N3" s="64"/>
      <c r="O3" s="37" t="s">
        <v>36</v>
      </c>
      <c r="P3" s="37" t="s">
        <v>37</v>
      </c>
      <c r="Q3" s="37" t="s">
        <v>38</v>
      </c>
      <c r="R3" s="37" t="s">
        <v>39</v>
      </c>
      <c r="S3" s="37" t="s">
        <v>40</v>
      </c>
      <c r="T3" s="2" t="s">
        <v>41</v>
      </c>
      <c r="U3" s="30" t="s">
        <v>42</v>
      </c>
      <c r="V3" s="37" t="s">
        <v>43</v>
      </c>
      <c r="W3" s="37" t="s">
        <v>44</v>
      </c>
      <c r="X3" s="37" t="s">
        <v>45</v>
      </c>
      <c r="Y3" s="37" t="s">
        <v>46</v>
      </c>
      <c r="Z3" s="30" t="s">
        <v>47</v>
      </c>
      <c r="AA3" s="30" t="s">
        <v>48</v>
      </c>
      <c r="AB3" s="30" t="s">
        <v>49</v>
      </c>
      <c r="AC3" s="30" t="s">
        <v>50</v>
      </c>
      <c r="AD3" s="30" t="s">
        <v>51</v>
      </c>
      <c r="AE3" s="30" t="s">
        <v>52</v>
      </c>
      <c r="AF3" s="30" t="s">
        <v>53</v>
      </c>
      <c r="AG3" s="30" t="s">
        <v>54</v>
      </c>
      <c r="AH3" s="30" t="s">
        <v>55</v>
      </c>
      <c r="AI3" s="30" t="s">
        <v>56</v>
      </c>
      <c r="AJ3" s="30" t="s">
        <v>57</v>
      </c>
      <c r="AK3" s="30" t="s">
        <v>44</v>
      </c>
      <c r="AL3" s="30" t="s">
        <v>58</v>
      </c>
      <c r="AM3" s="30" t="s">
        <v>59</v>
      </c>
      <c r="AN3" s="16" t="s">
        <v>60</v>
      </c>
      <c r="AO3" s="17" t="s">
        <v>61</v>
      </c>
      <c r="AP3" s="18" t="s">
        <v>62</v>
      </c>
      <c r="AQ3" s="50" t="s">
        <v>82</v>
      </c>
      <c r="AR3" s="49" t="s">
        <v>32</v>
      </c>
      <c r="AS3" s="49" t="s">
        <v>33</v>
      </c>
      <c r="AT3" s="49" t="s">
        <v>34</v>
      </c>
      <c r="AU3" s="19" t="s">
        <v>63</v>
      </c>
      <c r="AV3" s="86" t="s">
        <v>64</v>
      </c>
      <c r="AW3" s="89" t="s">
        <v>65</v>
      </c>
    </row>
    <row r="4" spans="1:50" s="2" customFormat="1" ht="14.45" customHeight="1" x14ac:dyDescent="0.25">
      <c r="A4" s="10"/>
      <c r="B4" s="10"/>
      <c r="C4" s="10"/>
      <c r="D4" s="10"/>
      <c r="E4" s="10"/>
      <c r="F4" s="11"/>
      <c r="G4" s="11"/>
      <c r="H4" s="10"/>
      <c r="I4" s="12"/>
      <c r="J4" s="13"/>
      <c r="K4" s="13"/>
      <c r="L4" s="13"/>
      <c r="M4" s="13"/>
      <c r="N4" s="13"/>
      <c r="O4" s="13"/>
      <c r="P4" s="13"/>
      <c r="Q4" s="13"/>
      <c r="R4" s="13"/>
      <c r="S4" s="13"/>
      <c r="T4" s="13"/>
      <c r="U4" s="10"/>
      <c r="V4" s="13"/>
      <c r="W4" s="13"/>
      <c r="X4" s="13"/>
      <c r="Y4" s="13"/>
      <c r="Z4" s="10"/>
      <c r="AA4" s="10"/>
      <c r="AB4" s="10"/>
      <c r="AC4" s="10"/>
      <c r="AD4" s="10"/>
      <c r="AE4" s="10"/>
      <c r="AF4" s="10"/>
      <c r="AG4" s="10"/>
      <c r="AH4" s="10"/>
      <c r="AI4" s="10"/>
      <c r="AJ4" s="10"/>
      <c r="AK4" s="10"/>
      <c r="AL4" s="10"/>
      <c r="AM4" s="10"/>
      <c r="AN4" s="14"/>
      <c r="AO4" s="15"/>
      <c r="AP4" s="15"/>
      <c r="AQ4" s="15"/>
      <c r="AR4" s="13"/>
      <c r="AS4" s="13"/>
      <c r="AT4" s="13"/>
      <c r="AU4" s="10"/>
      <c r="AV4" s="10"/>
      <c r="AW4" s="87"/>
    </row>
    <row r="5" spans="1:50" s="4" customFormat="1" ht="62.25" customHeight="1" x14ac:dyDescent="0.25">
      <c r="A5" s="3">
        <v>123456</v>
      </c>
      <c r="B5" s="52" t="s">
        <v>79</v>
      </c>
      <c r="C5" s="3" t="s">
        <v>66</v>
      </c>
      <c r="D5" s="3" t="s">
        <v>67</v>
      </c>
      <c r="E5" s="3" t="s">
        <v>80</v>
      </c>
      <c r="F5" s="3">
        <v>55555</v>
      </c>
      <c r="G5" s="3" t="s">
        <v>68</v>
      </c>
      <c r="H5" s="3" t="s">
        <v>69</v>
      </c>
      <c r="I5" s="3" t="s">
        <v>70</v>
      </c>
      <c r="J5" s="3" t="s">
        <v>71</v>
      </c>
      <c r="K5" s="3" t="s">
        <v>72</v>
      </c>
      <c r="L5" s="3" t="s">
        <v>73</v>
      </c>
      <c r="M5" s="3" t="s">
        <v>74</v>
      </c>
      <c r="N5" s="3">
        <v>35</v>
      </c>
      <c r="O5" s="3" t="s">
        <v>73</v>
      </c>
      <c r="P5" s="3" t="s">
        <v>73</v>
      </c>
      <c r="Q5" s="3" t="s">
        <v>74</v>
      </c>
      <c r="R5" s="3" t="s">
        <v>74</v>
      </c>
      <c r="S5" s="3" t="s">
        <v>74</v>
      </c>
      <c r="T5" s="3" t="s">
        <v>74</v>
      </c>
      <c r="U5" s="3"/>
      <c r="V5" s="3" t="s">
        <v>75</v>
      </c>
      <c r="W5" s="3"/>
      <c r="X5" s="3"/>
      <c r="Y5" s="3"/>
      <c r="Z5" s="3"/>
      <c r="AA5" s="3"/>
      <c r="AB5" s="3"/>
      <c r="AC5" s="3"/>
      <c r="AD5" s="3"/>
      <c r="AE5" s="3"/>
      <c r="AF5" s="3"/>
      <c r="AG5" s="3"/>
      <c r="AH5" s="3"/>
      <c r="AI5" s="3"/>
      <c r="AJ5" s="3" t="s">
        <v>81</v>
      </c>
      <c r="AK5" s="3"/>
      <c r="AL5" s="3"/>
      <c r="AM5" s="3"/>
      <c r="AN5" s="21">
        <v>8500</v>
      </c>
      <c r="AO5" s="21">
        <v>0</v>
      </c>
      <c r="AP5" s="21">
        <v>4812</v>
      </c>
      <c r="AQ5" s="21">
        <f>AN5+AO5+AP5</f>
        <v>13312</v>
      </c>
      <c r="AR5" s="3" t="s">
        <v>73</v>
      </c>
      <c r="AS5" s="3" t="s">
        <v>74</v>
      </c>
      <c r="AT5" s="3" t="s">
        <v>76</v>
      </c>
      <c r="AU5" s="29">
        <f>AN5/AQ5</f>
        <v>0.63852163461538458</v>
      </c>
      <c r="AV5" s="29">
        <f>AO5/AQ5</f>
        <v>0</v>
      </c>
      <c r="AW5" s="29">
        <f>AP5/AQ5</f>
        <v>0.36147836538461536</v>
      </c>
      <c r="AX5" s="2"/>
    </row>
    <row r="6" spans="1:50" s="4" customFormat="1" ht="18.600000000000001" customHeight="1" x14ac:dyDescent="0.25">
      <c r="A6" s="5"/>
      <c r="B6" s="5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23"/>
      <c r="AO6" s="24"/>
      <c r="AP6" s="25"/>
      <c r="AQ6" s="21">
        <f t="shared" ref="AQ6:AQ40" si="0">AN6+AO6+AP6</f>
        <v>0</v>
      </c>
      <c r="AR6" s="5"/>
      <c r="AS6" s="5"/>
      <c r="AT6" s="5"/>
      <c r="AU6" s="29" t="e">
        <f t="shared" ref="AU6:AU40" si="1">AN6/AQ6</f>
        <v>#DIV/0!</v>
      </c>
      <c r="AV6" s="29" t="e">
        <f t="shared" ref="AV6:AV40" si="2">AO6/AQ6</f>
        <v>#DIV/0!</v>
      </c>
      <c r="AW6" s="29" t="e">
        <f t="shared" ref="AW6:AW40" si="3">AP6/AQ6</f>
        <v>#DIV/0!</v>
      </c>
      <c r="AX6" s="2"/>
    </row>
    <row r="7" spans="1:50" s="4" customFormat="1" ht="18.600000000000001" customHeight="1" x14ac:dyDescent="0.25">
      <c r="A7" s="5"/>
      <c r="B7" s="5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23"/>
      <c r="AO7" s="24"/>
      <c r="AP7" s="25"/>
      <c r="AQ7" s="21">
        <f t="shared" si="0"/>
        <v>0</v>
      </c>
      <c r="AR7" s="5"/>
      <c r="AS7" s="5"/>
      <c r="AT7" s="5"/>
      <c r="AU7" s="29" t="e">
        <f t="shared" si="1"/>
        <v>#DIV/0!</v>
      </c>
      <c r="AV7" s="29" t="e">
        <f t="shared" si="2"/>
        <v>#DIV/0!</v>
      </c>
      <c r="AW7" s="29" t="e">
        <f t="shared" si="3"/>
        <v>#DIV/0!</v>
      </c>
      <c r="AX7" s="2"/>
    </row>
    <row r="8" spans="1:50" s="4" customFormat="1" ht="18.600000000000001" customHeight="1" x14ac:dyDescent="0.25">
      <c r="A8" s="5"/>
      <c r="B8" s="5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23"/>
      <c r="AO8" s="24"/>
      <c r="AP8" s="25"/>
      <c r="AQ8" s="21">
        <f t="shared" si="0"/>
        <v>0</v>
      </c>
      <c r="AR8" s="5"/>
      <c r="AS8" s="5"/>
      <c r="AT8" s="5"/>
      <c r="AU8" s="29" t="e">
        <f t="shared" si="1"/>
        <v>#DIV/0!</v>
      </c>
      <c r="AV8" s="29" t="e">
        <f t="shared" si="2"/>
        <v>#DIV/0!</v>
      </c>
      <c r="AW8" s="29" t="e">
        <f t="shared" si="3"/>
        <v>#DIV/0!</v>
      </c>
      <c r="AX8" s="2"/>
    </row>
    <row r="9" spans="1:50" s="4" customFormat="1" ht="18.600000000000001" customHeight="1" x14ac:dyDescent="0.25">
      <c r="A9" s="5"/>
      <c r="B9" s="5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23"/>
      <c r="AO9" s="24"/>
      <c r="AP9" s="25"/>
      <c r="AQ9" s="21">
        <f t="shared" si="0"/>
        <v>0</v>
      </c>
      <c r="AR9" s="5"/>
      <c r="AS9" s="5"/>
      <c r="AT9" s="5"/>
      <c r="AU9" s="29" t="e">
        <f t="shared" si="1"/>
        <v>#DIV/0!</v>
      </c>
      <c r="AV9" s="29" t="e">
        <f t="shared" si="2"/>
        <v>#DIV/0!</v>
      </c>
      <c r="AW9" s="29" t="e">
        <f t="shared" si="3"/>
        <v>#DIV/0!</v>
      </c>
      <c r="AX9" s="2"/>
    </row>
    <row r="10" spans="1:50" s="4" customFormat="1" ht="18.600000000000001" customHeight="1" x14ac:dyDescent="0.25">
      <c r="A10" s="5"/>
      <c r="B10" s="5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23"/>
      <c r="AO10" s="24"/>
      <c r="AP10" s="25"/>
      <c r="AQ10" s="21">
        <f t="shared" si="0"/>
        <v>0</v>
      </c>
      <c r="AR10" s="5"/>
      <c r="AS10" s="5"/>
      <c r="AT10" s="5"/>
      <c r="AU10" s="29" t="e">
        <f t="shared" si="1"/>
        <v>#DIV/0!</v>
      </c>
      <c r="AV10" s="29" t="e">
        <f t="shared" si="2"/>
        <v>#DIV/0!</v>
      </c>
      <c r="AW10" s="29" t="e">
        <f t="shared" si="3"/>
        <v>#DIV/0!</v>
      </c>
      <c r="AX10" s="2"/>
    </row>
    <row r="11" spans="1:50" s="4" customFormat="1" ht="18.600000000000001" customHeight="1" x14ac:dyDescent="0.25">
      <c r="A11" s="5"/>
      <c r="B11" s="5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23"/>
      <c r="AO11" s="24"/>
      <c r="AP11" s="25"/>
      <c r="AQ11" s="21">
        <f t="shared" si="0"/>
        <v>0</v>
      </c>
      <c r="AR11" s="5"/>
      <c r="AS11" s="5"/>
      <c r="AT11" s="5"/>
      <c r="AU11" s="29" t="e">
        <f t="shared" si="1"/>
        <v>#DIV/0!</v>
      </c>
      <c r="AV11" s="29" t="e">
        <f t="shared" si="2"/>
        <v>#DIV/0!</v>
      </c>
      <c r="AW11" s="29" t="e">
        <f t="shared" si="3"/>
        <v>#DIV/0!</v>
      </c>
      <c r="AX11" s="2"/>
    </row>
    <row r="12" spans="1:50" s="4" customFormat="1" ht="18.600000000000001" customHeight="1" x14ac:dyDescent="0.25">
      <c r="A12" s="5"/>
      <c r="B12" s="5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23"/>
      <c r="AO12" s="24"/>
      <c r="AP12" s="25"/>
      <c r="AQ12" s="21">
        <f t="shared" si="0"/>
        <v>0</v>
      </c>
      <c r="AR12" s="5"/>
      <c r="AS12" s="5"/>
      <c r="AT12" s="5"/>
      <c r="AU12" s="29" t="e">
        <f t="shared" si="1"/>
        <v>#DIV/0!</v>
      </c>
      <c r="AV12" s="29" t="e">
        <f t="shared" si="2"/>
        <v>#DIV/0!</v>
      </c>
      <c r="AW12" s="29" t="e">
        <f t="shared" si="3"/>
        <v>#DIV/0!</v>
      </c>
      <c r="AX12" s="2"/>
    </row>
    <row r="13" spans="1:50" s="4" customFormat="1" ht="18.600000000000001" customHeight="1" x14ac:dyDescent="0.25">
      <c r="A13" s="5"/>
      <c r="B13" s="5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3"/>
      <c r="AO13" s="24"/>
      <c r="AP13" s="25"/>
      <c r="AQ13" s="21">
        <f t="shared" si="0"/>
        <v>0</v>
      </c>
      <c r="AR13" s="5"/>
      <c r="AS13" s="5"/>
      <c r="AT13" s="5"/>
      <c r="AU13" s="29" t="e">
        <f t="shared" si="1"/>
        <v>#DIV/0!</v>
      </c>
      <c r="AV13" s="29" t="e">
        <f t="shared" si="2"/>
        <v>#DIV/0!</v>
      </c>
      <c r="AW13" s="29" t="e">
        <f t="shared" si="3"/>
        <v>#DIV/0!</v>
      </c>
      <c r="AX13" s="2"/>
    </row>
    <row r="14" spans="1:50" s="4" customFormat="1" ht="18.600000000000001" customHeight="1" x14ac:dyDescent="0.25">
      <c r="A14" s="5"/>
      <c r="B14" s="5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23"/>
      <c r="AO14" s="24"/>
      <c r="AP14" s="25"/>
      <c r="AQ14" s="21">
        <f t="shared" si="0"/>
        <v>0</v>
      </c>
      <c r="AR14" s="5"/>
      <c r="AS14" s="5"/>
      <c r="AT14" s="5"/>
      <c r="AU14" s="29" t="e">
        <f t="shared" si="1"/>
        <v>#DIV/0!</v>
      </c>
      <c r="AV14" s="29" t="e">
        <f t="shared" si="2"/>
        <v>#DIV/0!</v>
      </c>
      <c r="AW14" s="29" t="e">
        <f t="shared" si="3"/>
        <v>#DIV/0!</v>
      </c>
      <c r="AX14" s="2"/>
    </row>
    <row r="15" spans="1:50" s="4" customFormat="1" ht="18.600000000000001" customHeight="1" x14ac:dyDescent="0.25">
      <c r="A15" s="5"/>
      <c r="B15" s="5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3"/>
      <c r="AO15" s="24"/>
      <c r="AP15" s="25"/>
      <c r="AQ15" s="21">
        <f t="shared" si="0"/>
        <v>0</v>
      </c>
      <c r="AR15" s="5"/>
      <c r="AS15" s="5"/>
      <c r="AT15" s="5"/>
      <c r="AU15" s="29" t="e">
        <f t="shared" si="1"/>
        <v>#DIV/0!</v>
      </c>
      <c r="AV15" s="29" t="e">
        <f t="shared" si="2"/>
        <v>#DIV/0!</v>
      </c>
      <c r="AW15" s="29" t="e">
        <f t="shared" si="3"/>
        <v>#DIV/0!</v>
      </c>
      <c r="AX15" s="2"/>
    </row>
    <row r="16" spans="1:50" s="4" customFormat="1" ht="18.600000000000001" customHeight="1" x14ac:dyDescent="0.25">
      <c r="A16" s="5"/>
      <c r="B16" s="5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23"/>
      <c r="AO16" s="24"/>
      <c r="AP16" s="25"/>
      <c r="AQ16" s="21">
        <f t="shared" si="0"/>
        <v>0</v>
      </c>
      <c r="AR16" s="5"/>
      <c r="AS16" s="5"/>
      <c r="AT16" s="5"/>
      <c r="AU16" s="29" t="e">
        <f t="shared" si="1"/>
        <v>#DIV/0!</v>
      </c>
      <c r="AV16" s="29" t="e">
        <f t="shared" si="2"/>
        <v>#DIV/0!</v>
      </c>
      <c r="AW16" s="29" t="e">
        <f t="shared" si="3"/>
        <v>#DIV/0!</v>
      </c>
      <c r="AX16" s="2"/>
    </row>
    <row r="17" spans="1:50" s="4" customFormat="1" ht="18.600000000000001" customHeight="1" x14ac:dyDescent="0.25">
      <c r="A17" s="5"/>
      <c r="B17" s="5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3"/>
      <c r="AO17" s="24"/>
      <c r="AP17" s="25"/>
      <c r="AQ17" s="21">
        <f t="shared" si="0"/>
        <v>0</v>
      </c>
      <c r="AR17" s="5"/>
      <c r="AS17" s="5"/>
      <c r="AT17" s="5"/>
      <c r="AU17" s="29" t="e">
        <f t="shared" si="1"/>
        <v>#DIV/0!</v>
      </c>
      <c r="AV17" s="29" t="e">
        <f t="shared" si="2"/>
        <v>#DIV/0!</v>
      </c>
      <c r="AW17" s="29" t="e">
        <f t="shared" si="3"/>
        <v>#DIV/0!</v>
      </c>
      <c r="AX17" s="2"/>
    </row>
    <row r="18" spans="1:50" s="4" customFormat="1" ht="18.600000000000001" customHeight="1" x14ac:dyDescent="0.25">
      <c r="A18" s="5"/>
      <c r="B18" s="5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23"/>
      <c r="AO18" s="24"/>
      <c r="AP18" s="25"/>
      <c r="AQ18" s="21">
        <f t="shared" si="0"/>
        <v>0</v>
      </c>
      <c r="AR18" s="5"/>
      <c r="AS18" s="5"/>
      <c r="AT18" s="5"/>
      <c r="AU18" s="29" t="e">
        <f t="shared" si="1"/>
        <v>#DIV/0!</v>
      </c>
      <c r="AV18" s="29" t="e">
        <f t="shared" si="2"/>
        <v>#DIV/0!</v>
      </c>
      <c r="AW18" s="29" t="e">
        <f t="shared" si="3"/>
        <v>#DIV/0!</v>
      </c>
      <c r="AX18" s="2"/>
    </row>
    <row r="19" spans="1:50" s="4" customFormat="1" ht="18.600000000000001" customHeight="1" x14ac:dyDescent="0.25">
      <c r="A19" s="5"/>
      <c r="B19" s="5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23"/>
      <c r="AO19" s="24"/>
      <c r="AP19" s="25"/>
      <c r="AQ19" s="21">
        <f t="shared" si="0"/>
        <v>0</v>
      </c>
      <c r="AR19" s="5"/>
      <c r="AS19" s="5"/>
      <c r="AT19" s="5"/>
      <c r="AU19" s="29" t="e">
        <f t="shared" si="1"/>
        <v>#DIV/0!</v>
      </c>
      <c r="AV19" s="29" t="e">
        <f t="shared" si="2"/>
        <v>#DIV/0!</v>
      </c>
      <c r="AW19" s="29" t="e">
        <f t="shared" si="3"/>
        <v>#DIV/0!</v>
      </c>
      <c r="AX19" s="2"/>
    </row>
    <row r="20" spans="1:50" s="4" customFormat="1" ht="18.600000000000001" customHeight="1" x14ac:dyDescent="0.25">
      <c r="A20" s="5"/>
      <c r="B20" s="5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3"/>
      <c r="AO20" s="24"/>
      <c r="AP20" s="25"/>
      <c r="AQ20" s="21">
        <f t="shared" si="0"/>
        <v>0</v>
      </c>
      <c r="AR20" s="5"/>
      <c r="AS20" s="5"/>
      <c r="AT20" s="5"/>
      <c r="AU20" s="29" t="e">
        <f t="shared" si="1"/>
        <v>#DIV/0!</v>
      </c>
      <c r="AV20" s="29" t="e">
        <f t="shared" si="2"/>
        <v>#DIV/0!</v>
      </c>
      <c r="AW20" s="29" t="e">
        <f t="shared" si="3"/>
        <v>#DIV/0!</v>
      </c>
      <c r="AX20" s="2"/>
    </row>
    <row r="21" spans="1:50" s="4" customFormat="1" ht="18.600000000000001" customHeight="1" x14ac:dyDescent="0.25">
      <c r="A21" s="5"/>
      <c r="B21" s="5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3"/>
      <c r="AO21" s="24"/>
      <c r="AP21" s="25"/>
      <c r="AQ21" s="21">
        <f t="shared" si="0"/>
        <v>0</v>
      </c>
      <c r="AR21" s="5"/>
      <c r="AS21" s="5"/>
      <c r="AT21" s="5"/>
      <c r="AU21" s="29" t="e">
        <f t="shared" si="1"/>
        <v>#DIV/0!</v>
      </c>
      <c r="AV21" s="29" t="e">
        <f t="shared" si="2"/>
        <v>#DIV/0!</v>
      </c>
      <c r="AW21" s="29" t="e">
        <f t="shared" si="3"/>
        <v>#DIV/0!</v>
      </c>
      <c r="AX21" s="2"/>
    </row>
    <row r="22" spans="1:50" s="4" customFormat="1" ht="18.600000000000001" customHeight="1" x14ac:dyDescent="0.25">
      <c r="A22" s="5"/>
      <c r="B22" s="5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23"/>
      <c r="AO22" s="24"/>
      <c r="AP22" s="25"/>
      <c r="AQ22" s="21">
        <f t="shared" si="0"/>
        <v>0</v>
      </c>
      <c r="AR22" s="5"/>
      <c r="AS22" s="5"/>
      <c r="AT22" s="5"/>
      <c r="AU22" s="29" t="e">
        <f t="shared" si="1"/>
        <v>#DIV/0!</v>
      </c>
      <c r="AV22" s="29" t="e">
        <f t="shared" si="2"/>
        <v>#DIV/0!</v>
      </c>
      <c r="AW22" s="29" t="e">
        <f t="shared" si="3"/>
        <v>#DIV/0!</v>
      </c>
      <c r="AX22" s="2"/>
    </row>
    <row r="23" spans="1:50" s="4" customFormat="1" ht="18.600000000000001" customHeight="1" x14ac:dyDescent="0.25">
      <c r="A23" s="5"/>
      <c r="B23" s="5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3"/>
      <c r="AO23" s="24"/>
      <c r="AP23" s="25"/>
      <c r="AQ23" s="21">
        <f t="shared" si="0"/>
        <v>0</v>
      </c>
      <c r="AR23" s="5"/>
      <c r="AS23" s="5"/>
      <c r="AT23" s="5"/>
      <c r="AU23" s="29" t="e">
        <f t="shared" si="1"/>
        <v>#DIV/0!</v>
      </c>
      <c r="AV23" s="29" t="e">
        <f t="shared" si="2"/>
        <v>#DIV/0!</v>
      </c>
      <c r="AW23" s="29" t="e">
        <f t="shared" si="3"/>
        <v>#DIV/0!</v>
      </c>
      <c r="AX23" s="2"/>
    </row>
    <row r="24" spans="1:50" s="4" customFormat="1" ht="18.600000000000001" customHeight="1" x14ac:dyDescent="0.25">
      <c r="A24" s="5"/>
      <c r="B24" s="5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23"/>
      <c r="AO24" s="24"/>
      <c r="AP24" s="25"/>
      <c r="AQ24" s="21">
        <f t="shared" si="0"/>
        <v>0</v>
      </c>
      <c r="AR24" s="5"/>
      <c r="AS24" s="5"/>
      <c r="AT24" s="5"/>
      <c r="AU24" s="29" t="e">
        <f t="shared" si="1"/>
        <v>#DIV/0!</v>
      </c>
      <c r="AV24" s="29" t="e">
        <f t="shared" si="2"/>
        <v>#DIV/0!</v>
      </c>
      <c r="AW24" s="29" t="e">
        <f t="shared" si="3"/>
        <v>#DIV/0!</v>
      </c>
      <c r="AX24" s="2"/>
    </row>
    <row r="25" spans="1:50" s="4" customFormat="1" ht="18.600000000000001" customHeight="1" x14ac:dyDescent="0.25">
      <c r="A25" s="5"/>
      <c r="B25" s="5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23"/>
      <c r="AO25" s="24"/>
      <c r="AP25" s="25"/>
      <c r="AQ25" s="21">
        <f t="shared" si="0"/>
        <v>0</v>
      </c>
      <c r="AR25" s="5"/>
      <c r="AS25" s="5"/>
      <c r="AT25" s="5"/>
      <c r="AU25" s="29" t="e">
        <f t="shared" si="1"/>
        <v>#DIV/0!</v>
      </c>
      <c r="AV25" s="29" t="e">
        <f t="shared" si="2"/>
        <v>#DIV/0!</v>
      </c>
      <c r="AW25" s="29" t="e">
        <f t="shared" si="3"/>
        <v>#DIV/0!</v>
      </c>
      <c r="AX25" s="2"/>
    </row>
    <row r="26" spans="1:50" s="4" customFormat="1" ht="18.600000000000001" customHeight="1" x14ac:dyDescent="0.25">
      <c r="A26" s="5"/>
      <c r="B26" s="5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23"/>
      <c r="AO26" s="24"/>
      <c r="AP26" s="25"/>
      <c r="AQ26" s="21">
        <f t="shared" si="0"/>
        <v>0</v>
      </c>
      <c r="AR26" s="5"/>
      <c r="AS26" s="5"/>
      <c r="AT26" s="5"/>
      <c r="AU26" s="29" t="e">
        <f t="shared" si="1"/>
        <v>#DIV/0!</v>
      </c>
      <c r="AV26" s="29" t="e">
        <f t="shared" si="2"/>
        <v>#DIV/0!</v>
      </c>
      <c r="AW26" s="29" t="e">
        <f t="shared" si="3"/>
        <v>#DIV/0!</v>
      </c>
      <c r="AX26" s="2"/>
    </row>
    <row r="27" spans="1:50" s="4" customFormat="1" ht="18.600000000000001" customHeight="1" x14ac:dyDescent="0.25">
      <c r="A27" s="5"/>
      <c r="B27" s="5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23"/>
      <c r="AO27" s="24"/>
      <c r="AP27" s="25"/>
      <c r="AQ27" s="21">
        <f t="shared" si="0"/>
        <v>0</v>
      </c>
      <c r="AR27" s="5"/>
      <c r="AS27" s="5"/>
      <c r="AT27" s="5"/>
      <c r="AU27" s="29" t="e">
        <f t="shared" si="1"/>
        <v>#DIV/0!</v>
      </c>
      <c r="AV27" s="29" t="e">
        <f t="shared" si="2"/>
        <v>#DIV/0!</v>
      </c>
      <c r="AW27" s="29" t="e">
        <f t="shared" si="3"/>
        <v>#DIV/0!</v>
      </c>
      <c r="AX27" s="2"/>
    </row>
    <row r="28" spans="1:50" s="4" customFormat="1" ht="18.600000000000001" customHeight="1" x14ac:dyDescent="0.25">
      <c r="A28" s="5"/>
      <c r="B28" s="5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3"/>
      <c r="AO28" s="24"/>
      <c r="AP28" s="25"/>
      <c r="AQ28" s="21">
        <f t="shared" si="0"/>
        <v>0</v>
      </c>
      <c r="AR28" s="5"/>
      <c r="AS28" s="5"/>
      <c r="AT28" s="5"/>
      <c r="AU28" s="29" t="e">
        <f t="shared" si="1"/>
        <v>#DIV/0!</v>
      </c>
      <c r="AV28" s="29" t="e">
        <f t="shared" si="2"/>
        <v>#DIV/0!</v>
      </c>
      <c r="AW28" s="29" t="e">
        <f t="shared" si="3"/>
        <v>#DIV/0!</v>
      </c>
      <c r="AX28" s="2"/>
    </row>
    <row r="29" spans="1:50" s="4" customFormat="1" ht="18.600000000000001" customHeight="1" x14ac:dyDescent="0.25">
      <c r="A29" s="5"/>
      <c r="B29" s="5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23"/>
      <c r="AO29" s="24"/>
      <c r="AP29" s="25"/>
      <c r="AQ29" s="21">
        <f t="shared" si="0"/>
        <v>0</v>
      </c>
      <c r="AR29" s="5"/>
      <c r="AS29" s="5"/>
      <c r="AT29" s="5"/>
      <c r="AU29" s="29" t="e">
        <f t="shared" si="1"/>
        <v>#DIV/0!</v>
      </c>
      <c r="AV29" s="29" t="e">
        <f t="shared" si="2"/>
        <v>#DIV/0!</v>
      </c>
      <c r="AW29" s="29" t="e">
        <f t="shared" si="3"/>
        <v>#DIV/0!</v>
      </c>
      <c r="AX29" s="2"/>
    </row>
    <row r="30" spans="1:50" s="4" customFormat="1" ht="18.600000000000001" customHeight="1" x14ac:dyDescent="0.25">
      <c r="A30" s="5"/>
      <c r="B30" s="5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23"/>
      <c r="AO30" s="24"/>
      <c r="AP30" s="25"/>
      <c r="AQ30" s="21">
        <f t="shared" si="0"/>
        <v>0</v>
      </c>
      <c r="AR30" s="5"/>
      <c r="AS30" s="5"/>
      <c r="AT30" s="5"/>
      <c r="AU30" s="29" t="e">
        <f t="shared" si="1"/>
        <v>#DIV/0!</v>
      </c>
      <c r="AV30" s="29" t="e">
        <f t="shared" si="2"/>
        <v>#DIV/0!</v>
      </c>
      <c r="AW30" s="29" t="e">
        <f t="shared" si="3"/>
        <v>#DIV/0!</v>
      </c>
      <c r="AX30" s="2"/>
    </row>
    <row r="31" spans="1:50" s="4" customFormat="1" ht="18.600000000000001" customHeight="1" x14ac:dyDescent="0.25">
      <c r="A31" s="5"/>
      <c r="B31" s="5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3"/>
      <c r="AO31" s="24"/>
      <c r="AP31" s="25"/>
      <c r="AQ31" s="21">
        <f t="shared" si="0"/>
        <v>0</v>
      </c>
      <c r="AR31" s="5"/>
      <c r="AS31" s="5"/>
      <c r="AT31" s="5"/>
      <c r="AU31" s="29" t="e">
        <f t="shared" si="1"/>
        <v>#DIV/0!</v>
      </c>
      <c r="AV31" s="29" t="e">
        <f t="shared" si="2"/>
        <v>#DIV/0!</v>
      </c>
      <c r="AW31" s="29" t="e">
        <f t="shared" si="3"/>
        <v>#DIV/0!</v>
      </c>
      <c r="AX31" s="2"/>
    </row>
    <row r="32" spans="1:50" s="4" customFormat="1" ht="18.600000000000001" customHeight="1" x14ac:dyDescent="0.25">
      <c r="A32" s="5"/>
      <c r="B32" s="5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23"/>
      <c r="AO32" s="24"/>
      <c r="AP32" s="25"/>
      <c r="AQ32" s="21">
        <f t="shared" si="0"/>
        <v>0</v>
      </c>
      <c r="AR32" s="5"/>
      <c r="AS32" s="5"/>
      <c r="AT32" s="5"/>
      <c r="AU32" s="29" t="e">
        <f t="shared" si="1"/>
        <v>#DIV/0!</v>
      </c>
      <c r="AV32" s="29" t="e">
        <f t="shared" si="2"/>
        <v>#DIV/0!</v>
      </c>
      <c r="AW32" s="29" t="e">
        <f t="shared" si="3"/>
        <v>#DIV/0!</v>
      </c>
      <c r="AX32" s="2"/>
    </row>
    <row r="33" spans="1:50" s="4" customFormat="1" ht="18.600000000000001" customHeight="1" x14ac:dyDescent="0.25">
      <c r="A33" s="5"/>
      <c r="B33" s="5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23"/>
      <c r="AO33" s="24"/>
      <c r="AP33" s="25"/>
      <c r="AQ33" s="21">
        <f t="shared" si="0"/>
        <v>0</v>
      </c>
      <c r="AR33" s="5"/>
      <c r="AS33" s="5"/>
      <c r="AT33" s="5"/>
      <c r="AU33" s="29" t="e">
        <f t="shared" si="1"/>
        <v>#DIV/0!</v>
      </c>
      <c r="AV33" s="29" t="e">
        <f t="shared" si="2"/>
        <v>#DIV/0!</v>
      </c>
      <c r="AW33" s="29" t="e">
        <f t="shared" si="3"/>
        <v>#DIV/0!</v>
      </c>
      <c r="AX33" s="2"/>
    </row>
    <row r="34" spans="1:50" s="4" customFormat="1" ht="18.600000000000001" customHeight="1" x14ac:dyDescent="0.25">
      <c r="A34" s="5"/>
      <c r="B34" s="5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23"/>
      <c r="AO34" s="24"/>
      <c r="AP34" s="25"/>
      <c r="AQ34" s="21">
        <f t="shared" si="0"/>
        <v>0</v>
      </c>
      <c r="AR34" s="5"/>
      <c r="AS34" s="5"/>
      <c r="AT34" s="5"/>
      <c r="AU34" s="29" t="e">
        <f t="shared" si="1"/>
        <v>#DIV/0!</v>
      </c>
      <c r="AV34" s="29" t="e">
        <f t="shared" si="2"/>
        <v>#DIV/0!</v>
      </c>
      <c r="AW34" s="29" t="e">
        <f t="shared" si="3"/>
        <v>#DIV/0!</v>
      </c>
      <c r="AX34" s="2"/>
    </row>
    <row r="35" spans="1:50" s="4" customFormat="1" ht="18.600000000000001" customHeight="1" x14ac:dyDescent="0.25">
      <c r="A35" s="5"/>
      <c r="B35" s="5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23"/>
      <c r="AO35" s="24"/>
      <c r="AP35" s="25"/>
      <c r="AQ35" s="21">
        <f t="shared" si="0"/>
        <v>0</v>
      </c>
      <c r="AR35" s="5"/>
      <c r="AS35" s="5"/>
      <c r="AT35" s="5"/>
      <c r="AU35" s="29" t="e">
        <f t="shared" si="1"/>
        <v>#DIV/0!</v>
      </c>
      <c r="AV35" s="29" t="e">
        <f t="shared" si="2"/>
        <v>#DIV/0!</v>
      </c>
      <c r="AW35" s="29" t="e">
        <f t="shared" si="3"/>
        <v>#DIV/0!</v>
      </c>
      <c r="AX35" s="2"/>
    </row>
    <row r="36" spans="1:50" s="4" customFormat="1" ht="18.600000000000001" customHeight="1" x14ac:dyDescent="0.25">
      <c r="A36" s="5"/>
      <c r="B36" s="5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23"/>
      <c r="AO36" s="24"/>
      <c r="AP36" s="25"/>
      <c r="AQ36" s="21">
        <f t="shared" si="0"/>
        <v>0</v>
      </c>
      <c r="AR36" s="5"/>
      <c r="AS36" s="5"/>
      <c r="AT36" s="5"/>
      <c r="AU36" s="29" t="e">
        <f t="shared" si="1"/>
        <v>#DIV/0!</v>
      </c>
      <c r="AV36" s="29" t="e">
        <f t="shared" si="2"/>
        <v>#DIV/0!</v>
      </c>
      <c r="AW36" s="29" t="e">
        <f t="shared" si="3"/>
        <v>#DIV/0!</v>
      </c>
      <c r="AX36" s="2"/>
    </row>
    <row r="37" spans="1:50" s="4" customFormat="1" ht="18.600000000000001" customHeight="1" x14ac:dyDescent="0.25">
      <c r="A37" s="5"/>
      <c r="B37" s="5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23"/>
      <c r="AO37" s="24"/>
      <c r="AP37" s="25"/>
      <c r="AQ37" s="21">
        <f t="shared" si="0"/>
        <v>0</v>
      </c>
      <c r="AR37" s="5"/>
      <c r="AS37" s="5"/>
      <c r="AT37" s="5"/>
      <c r="AU37" s="29" t="e">
        <f t="shared" si="1"/>
        <v>#DIV/0!</v>
      </c>
      <c r="AV37" s="29" t="e">
        <f t="shared" si="2"/>
        <v>#DIV/0!</v>
      </c>
      <c r="AW37" s="29" t="e">
        <f t="shared" si="3"/>
        <v>#DIV/0!</v>
      </c>
      <c r="AX37" s="2"/>
    </row>
    <row r="38" spans="1:50" s="4" customFormat="1" ht="18.600000000000001" customHeight="1" x14ac:dyDescent="0.25">
      <c r="A38" s="5"/>
      <c r="B38" s="5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23"/>
      <c r="AO38" s="24"/>
      <c r="AP38" s="25"/>
      <c r="AQ38" s="21">
        <f t="shared" si="0"/>
        <v>0</v>
      </c>
      <c r="AR38" s="5"/>
      <c r="AS38" s="5"/>
      <c r="AT38" s="5"/>
      <c r="AU38" s="29" t="e">
        <f t="shared" si="1"/>
        <v>#DIV/0!</v>
      </c>
      <c r="AV38" s="29" t="e">
        <f t="shared" si="2"/>
        <v>#DIV/0!</v>
      </c>
      <c r="AW38" s="29" t="e">
        <f t="shared" si="3"/>
        <v>#DIV/0!</v>
      </c>
      <c r="AX38" s="2"/>
    </row>
    <row r="39" spans="1:50" s="4" customFormat="1" ht="18.600000000000001" customHeight="1" x14ac:dyDescent="0.25">
      <c r="A39" s="5"/>
      <c r="B39" s="5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23"/>
      <c r="AO39" s="24"/>
      <c r="AP39" s="25"/>
      <c r="AQ39" s="21">
        <f t="shared" si="0"/>
        <v>0</v>
      </c>
      <c r="AR39" s="5"/>
      <c r="AS39" s="5"/>
      <c r="AT39" s="5"/>
      <c r="AU39" s="29" t="e">
        <f t="shared" si="1"/>
        <v>#DIV/0!</v>
      </c>
      <c r="AV39" s="29" t="e">
        <f t="shared" si="2"/>
        <v>#DIV/0!</v>
      </c>
      <c r="AW39" s="29" t="e">
        <f t="shared" si="3"/>
        <v>#DIV/0!</v>
      </c>
      <c r="AX39" s="2"/>
    </row>
    <row r="40" spans="1:50" s="4" customFormat="1" ht="18.600000000000001" customHeight="1" x14ac:dyDescent="0.25">
      <c r="A40" s="5"/>
      <c r="B40" s="5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23"/>
      <c r="AO40" s="24"/>
      <c r="AP40" s="25"/>
      <c r="AQ40" s="21">
        <f t="shared" si="0"/>
        <v>0</v>
      </c>
      <c r="AR40" s="5"/>
      <c r="AS40" s="5"/>
      <c r="AT40" s="5"/>
      <c r="AU40" s="29" t="e">
        <f t="shared" si="1"/>
        <v>#DIV/0!</v>
      </c>
      <c r="AV40" s="29" t="e">
        <f t="shared" si="2"/>
        <v>#DIV/0!</v>
      </c>
      <c r="AW40" s="29" t="e">
        <f t="shared" si="3"/>
        <v>#DIV/0!</v>
      </c>
      <c r="AX40" s="2"/>
    </row>
    <row r="41" spans="1:50" s="4" customFormat="1" ht="18.600000000000001"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23"/>
      <c r="AO41" s="24"/>
      <c r="AP41" s="25"/>
      <c r="AQ41" s="21">
        <f>AN41+AO41+AP41</f>
        <v>0</v>
      </c>
      <c r="AR41" s="5"/>
      <c r="AS41" s="5"/>
      <c r="AT41" s="5"/>
      <c r="AU41" s="29" t="e">
        <f>AN41/AQ41</f>
        <v>#DIV/0!</v>
      </c>
      <c r="AV41" s="29" t="e">
        <f t="shared" ref="AV41:AV50" si="4">AO41/AQ41</f>
        <v>#DIV/0!</v>
      </c>
      <c r="AW41" s="29" t="e">
        <f t="shared" ref="AW41:AW50" si="5">AP41/AQ41</f>
        <v>#DIV/0!</v>
      </c>
    </row>
    <row r="42" spans="1:50" s="4" customFormat="1" ht="18.600000000000001"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23"/>
      <c r="AO42" s="24"/>
      <c r="AP42" s="25"/>
      <c r="AQ42" s="21">
        <f t="shared" ref="AQ42:AQ50" si="6">AN42+AO42+AP42</f>
        <v>0</v>
      </c>
      <c r="AS42" s="5"/>
      <c r="AT42" s="5"/>
      <c r="AU42" s="29" t="e">
        <f t="shared" ref="AU42:AU50" si="7">AN42/AQ42</f>
        <v>#DIV/0!</v>
      </c>
      <c r="AV42" s="29" t="e">
        <f t="shared" si="4"/>
        <v>#DIV/0!</v>
      </c>
      <c r="AW42" s="29" t="e">
        <f t="shared" si="5"/>
        <v>#DIV/0!</v>
      </c>
    </row>
    <row r="43" spans="1:50" s="4" customFormat="1" ht="18.600000000000001"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23"/>
      <c r="AO43" s="24"/>
      <c r="AP43" s="25"/>
      <c r="AQ43" s="21">
        <f t="shared" si="6"/>
        <v>0</v>
      </c>
      <c r="AR43" s="5"/>
      <c r="AS43" s="5"/>
      <c r="AT43" s="5"/>
      <c r="AU43" s="29" t="e">
        <f t="shared" si="7"/>
        <v>#DIV/0!</v>
      </c>
      <c r="AV43" s="29" t="e">
        <f t="shared" si="4"/>
        <v>#DIV/0!</v>
      </c>
      <c r="AW43" s="29" t="e">
        <f t="shared" si="5"/>
        <v>#DIV/0!</v>
      </c>
    </row>
    <row r="44" spans="1:50" s="4" customFormat="1" ht="18.600000000000001"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23"/>
      <c r="AO44" s="24"/>
      <c r="AP44" s="25"/>
      <c r="AQ44" s="21">
        <f t="shared" si="6"/>
        <v>0</v>
      </c>
      <c r="AR44" s="5"/>
      <c r="AS44" s="5"/>
      <c r="AT44" s="5"/>
      <c r="AU44" s="29" t="e">
        <f t="shared" si="7"/>
        <v>#DIV/0!</v>
      </c>
      <c r="AV44" s="29" t="e">
        <f t="shared" si="4"/>
        <v>#DIV/0!</v>
      </c>
      <c r="AW44" s="29" t="e">
        <f t="shared" si="5"/>
        <v>#DIV/0!</v>
      </c>
    </row>
    <row r="45" spans="1:50" s="4" customFormat="1" ht="18.600000000000001"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N45" s="23"/>
      <c r="AO45" s="24"/>
      <c r="AP45" s="25"/>
      <c r="AQ45" s="21">
        <f t="shared" si="6"/>
        <v>0</v>
      </c>
      <c r="AR45" s="5"/>
      <c r="AS45" s="5"/>
      <c r="AT45" s="5"/>
      <c r="AU45" s="29" t="e">
        <f t="shared" si="7"/>
        <v>#DIV/0!</v>
      </c>
      <c r="AV45" s="29" t="e">
        <f t="shared" si="4"/>
        <v>#DIV/0!</v>
      </c>
      <c r="AW45" s="29" t="e">
        <f t="shared" si="5"/>
        <v>#DIV/0!</v>
      </c>
    </row>
    <row r="46" spans="1:50" s="4" customFormat="1" ht="18.600000000000001" customHeight="1" x14ac:dyDescent="0.25">
      <c r="A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23"/>
      <c r="AO46" s="24"/>
      <c r="AP46" s="25"/>
      <c r="AQ46" s="21">
        <f t="shared" si="6"/>
        <v>0</v>
      </c>
      <c r="AR46" s="5"/>
      <c r="AS46" s="5"/>
      <c r="AT46" s="5"/>
      <c r="AU46" s="29" t="e">
        <f t="shared" si="7"/>
        <v>#DIV/0!</v>
      </c>
      <c r="AV46" s="29" t="e">
        <f t="shared" si="4"/>
        <v>#DIV/0!</v>
      </c>
      <c r="AW46" s="29" t="e">
        <f t="shared" si="5"/>
        <v>#DIV/0!</v>
      </c>
    </row>
    <row r="47" spans="1:50" s="4" customFormat="1" ht="18.600000000000001"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23"/>
      <c r="AO47" s="24"/>
      <c r="AP47" s="25"/>
      <c r="AQ47" s="21">
        <f t="shared" si="6"/>
        <v>0</v>
      </c>
      <c r="AR47" s="5"/>
      <c r="AS47" s="5"/>
      <c r="AT47" s="5"/>
      <c r="AU47" s="29" t="e">
        <f t="shared" si="7"/>
        <v>#DIV/0!</v>
      </c>
      <c r="AV47" s="29" t="e">
        <f t="shared" si="4"/>
        <v>#DIV/0!</v>
      </c>
      <c r="AW47" s="29" t="e">
        <f t="shared" si="5"/>
        <v>#DIV/0!</v>
      </c>
    </row>
    <row r="48" spans="1:50" s="4" customFormat="1" ht="18.600000000000001"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23"/>
      <c r="AO48" s="24"/>
      <c r="AP48" s="25"/>
      <c r="AQ48" s="21">
        <f t="shared" si="6"/>
        <v>0</v>
      </c>
      <c r="AR48" s="5"/>
      <c r="AS48" s="5"/>
      <c r="AT48" s="5"/>
      <c r="AU48" s="29" t="e">
        <f t="shared" si="7"/>
        <v>#DIV/0!</v>
      </c>
      <c r="AV48" s="29" t="e">
        <f t="shared" si="4"/>
        <v>#DIV/0!</v>
      </c>
      <c r="AW48" s="29" t="e">
        <f t="shared" si="5"/>
        <v>#DIV/0!</v>
      </c>
    </row>
    <row r="49" spans="1:50" s="4" customFormat="1" ht="18.600000000000001"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23"/>
      <c r="AO49" s="24"/>
      <c r="AP49" s="25"/>
      <c r="AQ49" s="21">
        <f t="shared" si="6"/>
        <v>0</v>
      </c>
      <c r="AR49" s="5"/>
      <c r="AS49" s="5"/>
      <c r="AT49" s="5"/>
      <c r="AU49" s="29" t="e">
        <f t="shared" si="7"/>
        <v>#DIV/0!</v>
      </c>
      <c r="AV49" s="29" t="e">
        <f t="shared" si="4"/>
        <v>#DIV/0!</v>
      </c>
      <c r="AW49" s="29" t="e">
        <f t="shared" si="5"/>
        <v>#DIV/0!</v>
      </c>
    </row>
    <row r="50" spans="1:50" s="4" customFormat="1" ht="18.600000000000001" customHeight="1" thickBo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23"/>
      <c r="AO50" s="24"/>
      <c r="AP50" s="25"/>
      <c r="AQ50" s="21">
        <f t="shared" si="6"/>
        <v>0</v>
      </c>
      <c r="AR50" s="5"/>
      <c r="AS50" s="5"/>
      <c r="AT50" s="5"/>
      <c r="AU50" s="29" t="e">
        <f t="shared" si="7"/>
        <v>#DIV/0!</v>
      </c>
      <c r="AV50" s="29" t="e">
        <f t="shared" si="4"/>
        <v>#DIV/0!</v>
      </c>
      <c r="AW50" s="29" t="e">
        <f t="shared" si="5"/>
        <v>#DIV/0!</v>
      </c>
    </row>
    <row r="51" spans="1:50" s="4" customFormat="1" ht="13.5" thickBo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22"/>
      <c r="AO51" s="22"/>
      <c r="AP51" s="22"/>
      <c r="AQ51" s="22"/>
      <c r="AR51" s="6"/>
      <c r="AS51" s="6"/>
      <c r="AT51" s="44"/>
      <c r="AU51" s="41"/>
      <c r="AV51" s="42"/>
      <c r="AW51" s="43"/>
    </row>
    <row r="52" spans="1:50" s="7" customFormat="1" ht="28.5" customHeight="1" thickBot="1" x14ac:dyDescent="0.3">
      <c r="A52" s="35" t="s">
        <v>77</v>
      </c>
      <c r="B52" s="36">
        <f>COUNTA(B5:B50)</f>
        <v>1</v>
      </c>
      <c r="C52" s="8"/>
      <c r="D52" s="8"/>
      <c r="E52" s="8"/>
      <c r="F52" s="8"/>
      <c r="G52" s="8"/>
      <c r="H52" s="8"/>
      <c r="I52" s="8"/>
      <c r="J52" s="8"/>
      <c r="K52" s="8"/>
      <c r="L52" s="9">
        <f>COUNTIF(L5:L50,"y")</f>
        <v>1</v>
      </c>
      <c r="M52" s="9"/>
      <c r="N52" s="9"/>
      <c r="O52" s="9">
        <f t="shared" ref="O52:T52" si="8">COUNTIF(O5:O50,"y")</f>
        <v>1</v>
      </c>
      <c r="P52" s="9">
        <f t="shared" si="8"/>
        <v>1</v>
      </c>
      <c r="Q52" s="38">
        <f t="shared" si="8"/>
        <v>0</v>
      </c>
      <c r="R52" s="40">
        <f t="shared" si="8"/>
        <v>0</v>
      </c>
      <c r="S52" s="39">
        <f t="shared" si="8"/>
        <v>0</v>
      </c>
      <c r="T52" s="9">
        <f t="shared" si="8"/>
        <v>0</v>
      </c>
      <c r="U52" s="20">
        <f t="shared" ref="U52:AA52" si="9">COUNTA(U5:U51)</f>
        <v>0</v>
      </c>
      <c r="V52" s="20">
        <f t="shared" si="9"/>
        <v>1</v>
      </c>
      <c r="W52" s="20">
        <f t="shared" si="9"/>
        <v>0</v>
      </c>
      <c r="X52" s="20">
        <f t="shared" si="9"/>
        <v>0</v>
      </c>
      <c r="Y52" s="20">
        <f t="shared" si="9"/>
        <v>0</v>
      </c>
      <c r="Z52" s="20">
        <f t="shared" si="9"/>
        <v>0</v>
      </c>
      <c r="AA52" s="20">
        <f t="shared" si="9"/>
        <v>0</v>
      </c>
      <c r="AB52" s="20">
        <f>COUNTIF(AB5:AB50,"x")</f>
        <v>0</v>
      </c>
      <c r="AC52" s="20">
        <f t="shared" ref="AC52:AM52" si="10">COUNTA(AC5:AC51)</f>
        <v>0</v>
      </c>
      <c r="AD52" s="20">
        <f t="shared" si="10"/>
        <v>0</v>
      </c>
      <c r="AE52" s="20">
        <f t="shared" si="10"/>
        <v>0</v>
      </c>
      <c r="AF52" s="20">
        <f t="shared" si="10"/>
        <v>0</v>
      </c>
      <c r="AG52" s="20">
        <f t="shared" si="10"/>
        <v>0</v>
      </c>
      <c r="AH52" s="20">
        <f t="shared" si="10"/>
        <v>0</v>
      </c>
      <c r="AI52" s="20">
        <f t="shared" si="10"/>
        <v>0</v>
      </c>
      <c r="AJ52" s="20">
        <f t="shared" si="10"/>
        <v>1</v>
      </c>
      <c r="AK52" s="20">
        <f t="shared" si="10"/>
        <v>0</v>
      </c>
      <c r="AL52" s="20">
        <f t="shared" si="10"/>
        <v>0</v>
      </c>
      <c r="AM52" s="20">
        <f t="shared" si="10"/>
        <v>0</v>
      </c>
      <c r="AN52" s="26">
        <f>SUM(AN5:AN50)</f>
        <v>8500</v>
      </c>
      <c r="AO52" s="27">
        <f>SUM(AO5:AO51)</f>
        <v>0</v>
      </c>
      <c r="AP52" s="28">
        <f>SUM(AP5:AP51)</f>
        <v>4812</v>
      </c>
      <c r="AQ52" s="28">
        <f>SUM(AQ5:AQ51)</f>
        <v>13312</v>
      </c>
      <c r="AR52" s="9">
        <f>COUNTIF(AR5:AR50,"y")</f>
        <v>1</v>
      </c>
      <c r="AS52" s="48">
        <f>COUNTIF(AS5:AS50,"y")</f>
        <v>0</v>
      </c>
      <c r="AT52" s="38"/>
      <c r="AU52" s="45">
        <f>AN52/AQ52</f>
        <v>0.63852163461538458</v>
      </c>
      <c r="AV52" s="46">
        <f>AO52/AQ52</f>
        <v>0</v>
      </c>
      <c r="AW52" s="47">
        <f>AP52/AQ52</f>
        <v>0.36147836538461536</v>
      </c>
      <c r="AX52" s="4"/>
    </row>
    <row r="53" spans="1:50" s="4" customFormat="1" x14ac:dyDescent="0.25">
      <c r="AQ53" s="34"/>
      <c r="AX53" s="7"/>
    </row>
    <row r="54" spans="1:50" s="4" customFormat="1" x14ac:dyDescent="0.25"/>
    <row r="55" spans="1:50" s="4" customFormat="1" x14ac:dyDescent="0.25"/>
    <row r="56" spans="1:50" s="4" customFormat="1" x14ac:dyDescent="0.25"/>
    <row r="57" spans="1:50" s="4" customFormat="1" x14ac:dyDescent="0.25"/>
    <row r="58" spans="1:50" s="4" customFormat="1" x14ac:dyDescent="0.25"/>
    <row r="59" spans="1:50" s="4" customFormat="1" x14ac:dyDescent="0.25"/>
    <row r="60" spans="1:50" s="4" customFormat="1" x14ac:dyDescent="0.25"/>
    <row r="61" spans="1:50" s="4" customFormat="1" x14ac:dyDescent="0.25"/>
    <row r="62" spans="1:50" s="4" customFormat="1" x14ac:dyDescent="0.25"/>
    <row r="63" spans="1:50" s="4" customFormat="1" x14ac:dyDescent="0.25"/>
    <row r="64" spans="1:50"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sheetData>
  <sheetProtection formatCells="0" formatColumns="0" formatRows="0" insertRows="0" deleteRows="0" sort="0" autoFilter="0"/>
  <autoFilter ref="B3:AW3" xr:uid="{00000000-0009-0000-0000-000001000000}"/>
  <customSheetViews>
    <customSheetView guid="{90DF839E-F405-499F-995C-4FB456F7E23B}" showAutoFilter="1" topLeftCell="Q8">
      <selection activeCell="R19" sqref="R19"/>
      <colBreaks count="4" manualBreakCount="4">
        <brk id="11" max="1048575" man="1"/>
        <brk id="39" max="1048575" man="1"/>
        <brk id="40" max="1048575" man="1"/>
        <brk id="42" max="1048575" man="1"/>
      </colBreaks>
      <pageMargins left="0" right="0" top="0" bottom="0" header="0" footer="0"/>
      <pageSetup orientation="landscape" r:id="rId1"/>
      <headerFooter>
        <oddFooter>&amp;LSHIP FY13 Hospital Request for Funds&amp;RPage  &amp;P of &amp;N</oddFooter>
      </headerFooter>
      <autoFilter ref="B3:AW3" xr:uid="{E5FF592D-5CAB-46FF-A20D-F56BDD17EFE0}"/>
    </customSheetView>
  </customSheetViews>
  <mergeCells count="25">
    <mergeCell ref="U1:AM1"/>
    <mergeCell ref="U2:Y2"/>
    <mergeCell ref="Z2:AH2"/>
    <mergeCell ref="AT1:AW1"/>
    <mergeCell ref="AR1:AS1"/>
    <mergeCell ref="AN1:AQ1"/>
    <mergeCell ref="AN2:AP2"/>
    <mergeCell ref="AU2:AW2"/>
    <mergeCell ref="AI2:AM2"/>
    <mergeCell ref="A2:A3"/>
    <mergeCell ref="A1:T1"/>
    <mergeCell ref="F2:F3"/>
    <mergeCell ref="G2:G3"/>
    <mergeCell ref="H2:H3"/>
    <mergeCell ref="I2:I3"/>
    <mergeCell ref="J2:J3"/>
    <mergeCell ref="K2:K3"/>
    <mergeCell ref="L2:L3"/>
    <mergeCell ref="N2:N3"/>
    <mergeCell ref="B2:B3"/>
    <mergeCell ref="C2:C3"/>
    <mergeCell ref="D2:D3"/>
    <mergeCell ref="E2:E3"/>
    <mergeCell ref="O2:T2"/>
    <mergeCell ref="M2:M3"/>
  </mergeCells>
  <pageMargins left="0.7" right="0.7" top="0.75" bottom="0.75" header="0.3" footer="0.3"/>
  <pageSetup orientation="landscape" r:id="rId2"/>
  <headerFooter>
    <oddFooter>&amp;LSHIP FY13 Hospital Request for Funds&amp;RPage  &amp;P of &amp;N</oddFooter>
  </headerFooter>
  <colBreaks count="4" manualBreakCount="4">
    <brk id="11" max="1048575" man="1"/>
    <brk id="39" max="1048575" man="1"/>
    <brk id="40" max="1048575" man="1"/>
    <brk id="42" max="1048575" man="1"/>
  </colBreaks>
  <ignoredErrors>
    <ignoredError sqref="AQ5" unlockedFormula="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31705F429CFC47B568356B49BCA799" ma:contentTypeVersion="9" ma:contentTypeDescription="Create a new document." ma:contentTypeScope="" ma:versionID="ac33cdee44de34f2f41d0392e117ca6e">
  <xsd:schema xmlns:xsd="http://www.w3.org/2001/XMLSchema" xmlns:xs="http://www.w3.org/2001/XMLSchema" xmlns:p="http://schemas.microsoft.com/office/2006/metadata/properties" xmlns:ns2="24a62111-9ac7-4cf8-86e2-9944b8b43c93" xmlns:ns3="726f02f4-9914-408a-9105-341bf7535ce8" targetNamespace="http://schemas.microsoft.com/office/2006/metadata/properties" ma:root="true" ma:fieldsID="701b1fa9bdb28490d32b5ec4f379b296" ns2:_="" ns3:_="">
    <xsd:import namespace="24a62111-9ac7-4cf8-86e2-9944b8b43c93"/>
    <xsd:import namespace="726f02f4-9914-408a-9105-341bf7535c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62111-9ac7-4cf8-86e2-9944b8b43c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6f02f4-9914-408a-9105-341bf7535ce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6EB4D-0A1E-4C18-9CD2-D652CF131F8F}">
  <ds:schemaRefs>
    <ds:schemaRef ds:uri="http://schemas.microsoft.com/sharepoint/v3/contenttype/forms"/>
  </ds:schemaRefs>
</ds:datastoreItem>
</file>

<file path=customXml/itemProps2.xml><?xml version="1.0" encoding="utf-8"?>
<ds:datastoreItem xmlns:ds="http://schemas.openxmlformats.org/officeDocument/2006/customXml" ds:itemID="{612468DB-8147-44F7-AEA1-0836E0D71222}">
  <ds:schemaRefs>
    <ds:schemaRef ds:uri="http://schemas.microsoft.com/office/2006/documentManagement/types"/>
    <ds:schemaRef ds:uri="http://www.w3.org/XML/1998/namespace"/>
    <ds:schemaRef ds:uri="24a62111-9ac7-4cf8-86e2-9944b8b43c93"/>
    <ds:schemaRef ds:uri="http://purl.org/dc/dcmitype/"/>
    <ds:schemaRef ds:uri="http://schemas.microsoft.com/office/2006/metadata/properties"/>
    <ds:schemaRef ds:uri="http://purl.org/dc/terms/"/>
    <ds:schemaRef ds:uri="http://purl.org/dc/elements/1.1/"/>
    <ds:schemaRef ds:uri="726f02f4-9914-408a-9105-341bf7535ce8"/>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264D70A-9C36-46A9-8DB0-E9C1AC78A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62111-9ac7-4cf8-86e2-9944b8b43c93"/>
    <ds:schemaRef ds:uri="726f02f4-9914-408a-9105-341bf7535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 2023 Instructions </vt:lpstr>
      <vt:lpstr>FY 2023 SHIP Hospitals </vt:lpstr>
      <vt:lpstr>'FY 2023 SHIP Hospitals '!Print_Titles</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Caroline Bell</cp:lastModifiedBy>
  <cp:revision/>
  <dcterms:created xsi:type="dcterms:W3CDTF">2012-11-01T21:09:19Z</dcterms:created>
  <dcterms:modified xsi:type="dcterms:W3CDTF">2023-04-19T12:23:21Z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0x0101002A31705F429CFC47B568356B49BCA799</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y fmtid="{D5CDD505-2E9C-101B-9397-08002B2CF9AE}" pid="8" name="_dlc_DocIdItemGuid">
    <vt:lpwstr>c9167cb7-794a-40e4-b1b3-10be4e1021ce</vt:lpwstr>
  </property>
</Properties>
</file>