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ruralcenter.sharepoint.com/tasc/Shared Documents/Flex Grant/PIMS Data Collection Tool/"/>
    </mc:Choice>
  </mc:AlternateContent>
  <xr:revisionPtr revIDLastSave="30" documentId="8_{31B13C92-8948-4E8F-BDF5-876BF410E7A8}" xr6:coauthVersionLast="47" xr6:coauthVersionMax="47" xr10:uidLastSave="{A99693C1-5A65-4D15-80F6-D3561AF25D9B}"/>
  <bookViews>
    <workbookView xWindow="-120" yWindow="-120" windowWidth="29040" windowHeight="15840" tabRatio="819" xr2:uid="{00000000-000D-0000-FFFF-FFFF00000000}"/>
  </bookViews>
  <sheets>
    <sheet name="Instructions" sheetId="8" r:id="rId1"/>
    <sheet name="Quality Improvement" sheetId="1" r:id="rId2"/>
    <sheet name="Operational &amp; Financial Improve" sheetId="2" r:id="rId3"/>
    <sheet name="Population Health Improvement" sheetId="3" r:id="rId4"/>
    <sheet name="Emergency Medical Services Impr" sheetId="4" r:id="rId5"/>
    <sheet name="Rural Innovative Model" sheetId="7" r:id="rId6"/>
    <sheet name="CAH Conversion" sheetId="6" r:id="rId7"/>
    <sheet name="Financial Spending Report" sheetId="10" r:id="rId8"/>
  </sheets>
  <definedNames>
    <definedName name="boolean">#REF!</definedName>
    <definedName name="ems_e">#REF!</definedName>
    <definedName name="ems_o">#REF!</definedName>
    <definedName name="finance_e">'Operational &amp; Financial Improve'!$F$4:$F$9</definedName>
    <definedName name="finance_o">'Operational &amp; Financial Improve'!$Q$4:$V$9</definedName>
    <definedName name="finance_y">'Operational &amp; Financial Improve'!$Y$4:$AD$9</definedName>
    <definedName name="innovative_e">'Rural Innovative Model'!$F$5:$L$10</definedName>
    <definedName name="pop_ac">'Emergency Medical Services Impr'!$AB$4:$AG$9</definedName>
    <definedName name="pop_am">'Emergency Medical Services Impr'!#REF!</definedName>
    <definedName name="pop_aw">'Emergency Medical Services Impr'!#REF!</definedName>
    <definedName name="pop_e">'Emergency Medical Services Impr'!$E$4:$J$9</definedName>
    <definedName name="pop_o">'Emergency Medical Services Impr'!$M$4:$M$9</definedName>
    <definedName name="pop_s">'Emergency Medical Services Impr'!$T$4:$Y$9</definedName>
    <definedName name="_xlnm.Print_Area" localSheetId="7">'Financial Spending Report'!$A$1:$E$51</definedName>
    <definedName name="quality_1">'Quality Improvement'!$F$4:$K$9</definedName>
    <definedName name="quality_ai">'Quality Improvement'!$AD$4:$AI$9</definedName>
    <definedName name="quality_as">'Quality Improvement'!$AL$4:$AQ$9</definedName>
    <definedName name="quality_bc">'Quality Improvement'!$AT$4:$AY$9</definedName>
    <definedName name="quality_bm">'Quality Improvement'!$BB$4:$BG$9</definedName>
    <definedName name="quality_bw">'Quality Improvement'!$BJ$4:$BO$9</definedName>
    <definedName name="quality_cg">'Quality Improvement'!#REF!</definedName>
    <definedName name="quality_o">'Quality Improvement'!$N$4:$S$9</definedName>
    <definedName name="quality_y">'Quality Improvement'!$V$4:$AA$9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0" l="1"/>
  <c r="B44" i="10"/>
  <c r="B48" i="10" l="1"/>
  <c r="B29" i="10"/>
  <c r="B22" i="10"/>
  <c r="B8" i="10"/>
  <c r="B49" i="10" l="1"/>
  <c r="C43" i="10" s="1"/>
  <c r="C28" i="10" l="1"/>
  <c r="C18" i="10"/>
  <c r="C26" i="10"/>
  <c r="C14" i="10"/>
  <c r="C24" i="10"/>
  <c r="C20" i="10"/>
  <c r="C19" i="10"/>
  <c r="C27" i="10"/>
  <c r="D51" i="10"/>
  <c r="C15" i="10"/>
  <c r="C39" i="10"/>
  <c r="C38" i="10"/>
  <c r="C21" i="10"/>
  <c r="C46" i="10"/>
  <c r="C48" i="10" s="1"/>
  <c r="C37" i="10"/>
  <c r="C36" i="10"/>
  <c r="C32" i="10"/>
  <c r="C25" i="10"/>
  <c r="C17" i="10"/>
  <c r="C16" i="10"/>
  <c r="C42" i="10"/>
  <c r="C44" i="10" s="1"/>
  <c r="C33" i="10"/>
  <c r="C31" i="10"/>
  <c r="C40" i="10" l="1"/>
  <c r="D39" i="10"/>
  <c r="E39" i="10" s="1"/>
  <c r="D27" i="10"/>
  <c r="E27" i="10" s="1"/>
  <c r="D33" i="10"/>
  <c r="E33" i="10" s="1"/>
  <c r="D31" i="10"/>
  <c r="E31" i="10" s="1"/>
  <c r="D26" i="10"/>
  <c r="E26" i="10" s="1"/>
  <c r="D38" i="10"/>
  <c r="E38" i="10" s="1"/>
  <c r="D43" i="10"/>
  <c r="E43" i="10" s="1"/>
  <c r="D14" i="10"/>
  <c r="E14" i="10" s="1"/>
  <c r="D37" i="10"/>
  <c r="E37" i="10" s="1"/>
  <c r="D20" i="10"/>
  <c r="E20" i="10" s="1"/>
  <c r="D21" i="10"/>
  <c r="E21" i="10" s="1"/>
  <c r="D24" i="10"/>
  <c r="E24" i="10" s="1"/>
  <c r="D32" i="10"/>
  <c r="E32" i="10" s="1"/>
  <c r="D28" i="10"/>
  <c r="E28" i="10" s="1"/>
  <c r="D19" i="10"/>
  <c r="E19" i="10" s="1"/>
  <c r="D18" i="10"/>
  <c r="E18" i="10" s="1"/>
  <c r="D16" i="10"/>
  <c r="E16" i="10" s="1"/>
  <c r="D17" i="10"/>
  <c r="E17" i="10" s="1"/>
  <c r="D25" i="10"/>
  <c r="E25" i="10" s="1"/>
  <c r="D15" i="10"/>
  <c r="E15" i="10" s="1"/>
  <c r="C22" i="10"/>
  <c r="C29" i="10"/>
  <c r="D42" i="10"/>
  <c r="E42" i="10" s="1"/>
  <c r="D46" i="10"/>
  <c r="D48" i="10" s="1"/>
  <c r="C34" i="10"/>
  <c r="D36" i="10"/>
  <c r="E36" i="10" s="1"/>
  <c r="C49" i="10" l="1"/>
  <c r="E44" i="10"/>
  <c r="E29" i="10"/>
  <c r="E34" i="10"/>
  <c r="E22" i="10"/>
  <c r="D44" i="10"/>
  <c r="D22" i="10"/>
  <c r="D29" i="10"/>
  <c r="D34" i="10"/>
  <c r="E46" i="10"/>
  <c r="E48" i="10" s="1"/>
  <c r="E40" i="10"/>
  <c r="D40" i="10"/>
  <c r="E49" i="10" l="1"/>
  <c r="D4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tc={49E09128-2E46-4135-BC9A-1A5B451E39C3}</author>
  </authors>
  <commentList>
    <comment ref="A29" authorId="0" shapeId="0" xr:uid="{49E09128-2E46-4135-BC9A-1A5B451E39C3}">
      <text>
        <t>[Threaded comment]
Your version of Excel allows you to read this threaded comment; however, any edits to it will get removed if the file is opened in a newer version of Excel. Learn more: https://go.microsoft.com/fwlink/?linkid=870924
Comment:
    @Nicole Clement what should we do with these areas?</t>
      </text>
    </comment>
  </commentList>
</comments>
</file>

<file path=xl/sharedStrings.xml><?xml version="1.0" encoding="utf-8"?>
<sst xmlns="http://schemas.openxmlformats.org/spreadsheetml/2006/main" count="340" uniqueCount="199">
  <si>
    <t>PIMS Data Collection Tool</t>
  </si>
  <si>
    <t>This Excel workbook is an optional PIMS data collection tool for Flex Programs</t>
  </si>
  <si>
    <r>
      <t xml:space="preserve">The purpose of this tool is to facilitate data collection to enable easy and accurate reporting of PIMS measures at the end of the grant budget year. The tool tracks both planning and results of Flex-funded performance improvement projects. The tool is organized by activity categories and aligns with the questions asked in PIMS 
This data collection tool is designed to collect participation and improvement data over one grant year. 
Every activity category is listed in the financial tracking sheet and PIMS spending reports should include information about spending in every funded category whether or not CAH participation information is collected for that activity category. </t>
    </r>
    <r>
      <rPr>
        <b/>
        <sz val="11"/>
        <color rgb="FFC00000"/>
        <rFont val="Calibri"/>
        <family val="2"/>
        <scheme val="minor"/>
      </rPr>
      <t xml:space="preserve">All State Flex Programs should use the financial spending report worksheet for calculating PIMS-reported spending. </t>
    </r>
    <r>
      <rPr>
        <sz val="11"/>
        <color theme="1"/>
        <rFont val="Calibri"/>
        <family val="2"/>
        <scheme val="minor"/>
      </rPr>
      <t xml:space="preserve">
</t>
    </r>
  </si>
  <si>
    <t>Instructions by section</t>
  </si>
  <si>
    <t>Quality Improvement</t>
  </si>
  <si>
    <t xml:space="preserve">Fill in this page with the list of CAHs in your state. </t>
  </si>
  <si>
    <t>Operational &amp; Financial Improvement</t>
  </si>
  <si>
    <t>Population Health Improvement</t>
  </si>
  <si>
    <t>Emergency Medical Services Improvement</t>
  </si>
  <si>
    <t>Fill in this page with a list of EMS Entitites particiapting in Flex actitivites in your state **note this should not include EMS supplement activiites**</t>
  </si>
  <si>
    <t>Innovative Models</t>
  </si>
  <si>
    <t>CAH Conversion</t>
  </si>
  <si>
    <t xml:space="preserve">Fill in this page with a list of hospitals that ask about CAH conversion assistance and receive some form of assistance whether or not they convert to CAHs. </t>
  </si>
  <si>
    <t>Financial Spending Report</t>
  </si>
  <si>
    <t xml:space="preserve">Use this worksheet to calculate how your total grant award should be attributed to the activity categories reported in PIMS. This will improve consistency in how different programs report spending. </t>
  </si>
  <si>
    <t>Definitions</t>
  </si>
  <si>
    <r>
      <rPr>
        <b/>
        <sz val="11"/>
        <color theme="1"/>
        <rFont val="Calibri"/>
        <family val="2"/>
        <scheme val="minor"/>
      </rPr>
      <t>CAH (or EMS agency) participation</t>
    </r>
    <r>
      <rPr>
        <sz val="11"/>
        <color theme="1"/>
        <rFont val="Calibri"/>
        <family val="2"/>
        <scheme val="minor"/>
      </rPr>
      <t xml:space="preserve"> is any engagement in a Flex-funded activity intended to improve a specific outcome for the CAH. All activities that count as participation should occur during the grant year for the current report. Activities may be multi-year, in which case the CAH will have participation for multiple years of PIMS reports. </t>
    </r>
  </si>
  <si>
    <r>
      <rPr>
        <b/>
        <sz val="11"/>
        <color theme="1"/>
        <rFont val="Calibri"/>
        <family val="2"/>
        <scheme val="minor"/>
      </rPr>
      <t>Participation</t>
    </r>
    <r>
      <rPr>
        <sz val="11"/>
        <color theme="1"/>
        <rFont val="Calibri"/>
        <family val="2"/>
        <scheme val="minor"/>
      </rPr>
      <t xml:space="preserve"> answers the question, “Did this entity engage in a Flex-funded activity intended to improve a specific outcome during the past grant year?”</t>
    </r>
  </si>
  <si>
    <r>
      <rPr>
        <b/>
        <sz val="11"/>
        <color theme="1"/>
        <rFont val="Calibri"/>
        <family val="2"/>
        <scheme val="minor"/>
      </rPr>
      <t>CAH improvement</t>
    </r>
    <r>
      <rPr>
        <sz val="11"/>
        <color theme="1"/>
        <rFont val="Calibri"/>
        <family val="2"/>
        <scheme val="minor"/>
      </rPr>
      <t xml:space="preserve"> is any change in the positive direction. Indicate improvement in the reporting cycle when it is identified. Some activities may not have data immediately available to assess improvement.</t>
    </r>
  </si>
  <si>
    <r>
      <rPr>
        <b/>
        <sz val="11"/>
        <color theme="1"/>
        <rFont val="Calibri"/>
        <family val="2"/>
        <scheme val="minor"/>
      </rPr>
      <t>Improvement</t>
    </r>
    <r>
      <rPr>
        <sz val="11"/>
        <color theme="1"/>
        <rFont val="Calibri"/>
        <family val="2"/>
        <scheme val="minor"/>
      </rPr>
      <t xml:space="preserve"> answers the question, “Did the participating CAH improve the outcome that was the target of the activity?”</t>
    </r>
  </si>
  <si>
    <r>
      <rPr>
        <b/>
        <sz val="11"/>
        <color theme="1"/>
        <rFont val="Calibri"/>
        <family val="2"/>
        <scheme val="minor"/>
      </rPr>
      <t>Data sources</t>
    </r>
    <r>
      <rPr>
        <sz val="11"/>
        <color theme="1"/>
        <rFont val="Calibri"/>
        <family val="2"/>
        <scheme val="minor"/>
      </rPr>
      <t xml:space="preserve"> for assessing improvement include:
    Self-report by the CAH
    State collected data 
    MBQIP reports
    Flex Monitoring Team reports
    Other data sources as appropriate to specific projects
Some data sources will be more timely and allow identification of improvement sooner than others. Additionally some types of activities will require a specific data source. For example only the CAH will be able to report and improvement in nurse staffing efficiency as a result of a nursing department performance improvement project. </t>
    </r>
  </si>
  <si>
    <t xml:space="preserve">EMS Entity - an EMS agency or ambulance service </t>
  </si>
  <si>
    <t>Resources</t>
  </si>
  <si>
    <t>A recorded video walk through of this tool is available as well.</t>
  </si>
  <si>
    <t>Copies of the Flex program guidance are available on the TASC webpage.</t>
  </si>
  <si>
    <t>Please post comments or questions about this tool in the Flex Program Forum or send to tasc@ruralcenter.org.</t>
  </si>
  <si>
    <t>Update history</t>
  </si>
  <si>
    <t>Version 1.0 released 5/24/2017</t>
  </si>
  <si>
    <t>Version 1.1 released 8/2/2017 - formatting improvements and heading clarifications</t>
  </si>
  <si>
    <t>Version 1.2 released 10/9/2018 - correction to total formula in Column D of spending calculator</t>
  </si>
  <si>
    <t xml:space="preserve">Version 2.0 released 00/00/2019 - updated to reflect cooperative agreement changes and categories </t>
  </si>
  <si>
    <t>Version 3.0 released 9/2021  - updated to reflect current program year</t>
  </si>
  <si>
    <t>Program Area 1: Critical Access Hospital (CAH) Quality Improvement (Required)</t>
  </si>
  <si>
    <t>work plan category --&gt;&gt;</t>
  </si>
  <si>
    <t>1.1 Report and improve Core Patient Safety/Inpatient Measures, including develop antibiotic stewardship programs (required)</t>
  </si>
  <si>
    <t>1.2 Report and improve Core Patient Engagment Measures (required)</t>
  </si>
  <si>
    <t>1.3 Report and improve Core Care Transitions Measures (required)</t>
  </si>
  <si>
    <t>1.4 Report and improve Core Outpatient Measures (required)</t>
  </si>
  <si>
    <t>1.5 Report and Improve Additional Patient Safety Measures</t>
  </si>
  <si>
    <t>1.6 Report and improve Additional Patient Engagement Measures</t>
  </si>
  <si>
    <t>1.7 Report and improve Additional Care Transitions Measures</t>
  </si>
  <si>
    <t>1.8 Report and improve Additional Outpatient Measures</t>
  </si>
  <si>
    <t>CMS Number</t>
  </si>
  <si>
    <t>Facility Name</t>
  </si>
  <si>
    <t>Facility City</t>
  </si>
  <si>
    <t>Participated in  activity?</t>
  </si>
  <si>
    <t>Baseline score (+ date)</t>
  </si>
  <si>
    <t>Target</t>
  </si>
  <si>
    <t>Start date</t>
  </si>
  <si>
    <t>End date</t>
  </si>
  <si>
    <t>Score after end</t>
  </si>
  <si>
    <t>Improvement?</t>
  </si>
  <si>
    <t>target</t>
  </si>
  <si>
    <t>Participated in  measure activities?</t>
  </si>
  <si>
    <t>Participated in measures activity?</t>
  </si>
  <si>
    <t>Participated in  measures activity?</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</si>
  <si>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Quality Improvement activities of the state Flex program.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For the quality measures with multiple components, such as EDTC and HCAHPS, a CAH may be working on one component or several as the target of an improvement project. Use whatever score composite, element, or elements makes the most sense in the context of that CAH's improvement project. Up-front identification of improvement targets with participating CAHs will make it easier to identify the right measures to monitor and assess for improvement. 
Example vignette for OP-27 performance improvement activities: 
-Two CAHs (A &amp; D) are working to improve staff influenza vaccination rates for the 2016-2017 flu season. Their baselines are their OP-27 vaccination rates for the 2015-2016 flu season.  
-Three CAHs (B, E, &amp; F) is not working on any Flex-funded improvement project. The CAH may be reporting OP-27 for MBQIP but they aren't participating in a Flex-funded improvement project so they are not reported for PIMS participation.  
-One CAH (C) is did not report OP-27 for the 2015-2016 flu season and their improvement project is to start reporting this year. 
-As part of the improvement project, the three participating CAHs are reporting their OP-27 rates directly to their Flex coordinator as well as reporting through NHSN. Therefore the Flex coordinator can assess project results and identify which CAHs improved before the MBQIP reports come out. (Note that OP-27 is usually published by the end of August so MBQIP reports would also be available before the PIMS due date in this case.)
-One of the CAHs (D) had no change in OP-27 vaccination rates for the flu season so no improvement is reported for that CAH in PIMS. The other two increased their OP-27 rates above their baselines so they are reported as showing improvement for this budget year. Since these are one-year rapid cycle improvement projects, the Flex coordinator will reassess participation and which CAHs to track for FY 17 PIMS reporting. </t>
    </r>
  </si>
  <si>
    <t>Program Area 2: CAH Operational and Financial Improvement (required)</t>
  </si>
  <si>
    <t>2.1 Statewide operation and financial needs assessment (required)</t>
  </si>
  <si>
    <t>2.2 Individual CAH specific needs assessment and action planning</t>
  </si>
  <si>
    <t>2.3 Financial improvement</t>
  </si>
  <si>
    <t>2.4  Operational Improvement</t>
  </si>
  <si>
    <t>2.5 Value-based payment projects</t>
  </si>
  <si>
    <t>Participate in In-Depth Assessments?</t>
  </si>
  <si>
    <t>Date Assessment Completed</t>
  </si>
  <si>
    <t>Participate in  Assessment?</t>
  </si>
  <si>
    <t>Baseline indicator (+ date)</t>
  </si>
  <si>
    <t xml:space="preserve"> Indicator target</t>
  </si>
  <si>
    <t>Indicator Improvement start date</t>
  </si>
  <si>
    <t>Indicator Improvement end date</t>
  </si>
  <si>
    <t>Indicator after end</t>
  </si>
  <si>
    <t>Improvement on identified indicator(s)?</t>
  </si>
  <si>
    <t>Participated in activity?</t>
  </si>
  <si>
    <t>Participated in Operational Improvements activity?</t>
  </si>
  <si>
    <t>Operational Improvements baseline data (+ date)</t>
  </si>
  <si>
    <t>Operational Improvements target</t>
  </si>
  <si>
    <t>Operational Improvements start date</t>
  </si>
  <si>
    <t>Operational Improvements end date</t>
  </si>
  <si>
    <t>Operational Improvements data after end</t>
  </si>
  <si>
    <t>Participated in Value-based payment activity?</t>
  </si>
  <si>
    <t>Value-based payment baseline data (+ date)</t>
  </si>
  <si>
    <t>Value-based payment target</t>
  </si>
  <si>
    <t>Value-based Payment data after end</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</si>
  <si>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Financial and Operational Improvement activities of the state Flex program.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The Flex Monitoring Team and the Critical Access Hospital Financial Leadership Summit have identified a number of key financial indicators for CAHs. For any individual performance improvement project 
  financial measures with multiple components, such as EDTC and HCAHPS, a CAH may be working on one component or several as the target of an improvement project. Use whatever score composite, element, or elements makes the most sense in the context of that CAH's improvement project. Up-front identification of improvement targets with participating CAHs will make it easier to identify the right measures to monitor and assess for improvement. 
Example vignette: 
-Two CAHs (A &amp; F) received Flex-funded in-depth assessments this budget year. This participation is shown in the first section along with the assessment completion date for tracking.
-Of the two, only one (CAH A) identified a financial indicator for improvement as a result of the assessment so the others are all No for 2.02 part two. 
-CAH A targeted Days in Net Accounts Receivable as a key financial indicator for improvement. Their goal is to reach the CAH median of 52 days in AR, but for the last fiscal year they had 82 days in AR. Following the assessment in December, CAH A began working on improving billing processes and communication to reduce days in AR. They will calculate days in AR for their fiscal year ending 9/1/17 next September and report their results to their Flex Coordinator before the PIMS due date of October 31. </t>
    </r>
  </si>
  <si>
    <t>Program Area 3: CAH Population Health (optional)</t>
  </si>
  <si>
    <t>3.1 Support CAHs identifying community and resource needs</t>
  </si>
  <si>
    <t>3.2 Assist CAHs to build strategies to prioritize and address unmet needs of the community</t>
  </si>
  <si>
    <t>3.3 Assist CAHs to engage with community stakeholders and public health experts and address specific health needs</t>
  </si>
  <si>
    <t>Baseline data (+ date)</t>
  </si>
  <si>
    <t>Data after end</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</si>
  <si>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Financial and Operational Network activities of the state Flex program, activity category 2.04 in core area 2 of the Flex grant. This is a shortened page with example data. When entering your own state data start with the blank template which has 100 rows to list CAHs. 
Grantees need to report the following information in PIMS for Network activities:  
-The number of Financial and Operational Networks active during the budget year 
-The CAHs that participated in one or more of these networks
Copy and paste your current state CAH list in the first columns on this page. CMS number and facility city are included for easy identification in the case of ambiguous names. List the active Financial and Operational Networks in columns F through K, inserting columns as necessary.
For convenience CAHs that don't participate in any networks can be listed in Column E. When reporting in PIMS any CAH participating in one or more of these networks will be listed as participating. 
Example vignette: 
-Three CAHs (A, B, &amp; C) are working together in a financial learning network with quarterly meetings of CFOs and other finance staff. They have identified billing and collections as an area that all three need to improve and they are planning targeted staff training for next year. 
-Three CAHs (C, D, &amp; F) are members of a network focused on operational improvement activities. They are currently working on department-level productivity benchmarks and Lean training to improve departmental productivity. 
-The Flex Coordinator will report two active networks for the budget period.
-CAH C is participating in two networks. However it will only be selected once in PIMS because PIMS collects the names of all CAHs in one or more networks. 
-One CAH (E) is not part of any organized network. </t>
    </r>
  </si>
  <si>
    <t>Program Area 4: Rural Emergency Medical Services (EMS) Improvement (optional)</t>
  </si>
  <si>
    <t>4.1 Statewide rural EMS needs assessment and action planning</t>
  </si>
  <si>
    <t>4.2 Community-level rural EMS assessments and action planning</t>
  </si>
  <si>
    <t>4.3 EMS operational improvement</t>
  </si>
  <si>
    <t>4.4 EMS quality improvement</t>
  </si>
  <si>
    <t>EMS Entity</t>
  </si>
  <si>
    <t>Participating in Community-level rural EMS System Assessment?</t>
  </si>
  <si>
    <t>Date community EMS assessment completed</t>
  </si>
  <si>
    <t>Participated in EMS operational improvement Activities?</t>
  </si>
  <si>
    <t>Participated in EMS quality improvement Activity?</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</si>
  <si>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participation in Population Health and EMS improvement projects, part of core area 3 of the Flex grant. Grantees need to report the following information in PIMS for CAH activities:  
-Number of CAHs participating in improvement activities
-Number of CAHs participating in these activities that showed improvement 
-Number of CAHs participating in community EMS assessments (no improvement reported)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t>
    </r>
  </si>
  <si>
    <t>Program Area 5: Innovative Model Development (optional)</t>
  </si>
  <si>
    <t>5.1 Develop and test innovative models and publish report or documentation of the innovation</t>
  </si>
  <si>
    <t>5.2 Develop and test CAH outpatient clinic quality (incl. CAH-owned RHCs) quality reporting and publish report or documentation</t>
  </si>
  <si>
    <t>Participated in Innovative Models of Care activity?</t>
  </si>
  <si>
    <t>Innovative Models of Care baseline score (+ date)</t>
  </si>
  <si>
    <t>Innovative Models of Care target</t>
  </si>
  <si>
    <t>Innovative Models of Care start date</t>
  </si>
  <si>
    <t>Innovative Models of Care end date</t>
  </si>
  <si>
    <t>Innovative Models of Care score after end</t>
  </si>
  <si>
    <t>Reports published or other documentation of innovation</t>
  </si>
  <si>
    <t>Participated in outpatient clinic quality reporting activity?</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</si>
  <si>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participation in Innovative Model activities, core area 5 of the Flex grant.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Grantees need to report the following information in PIMS for innovative model activities:  
-CAH participation in an innovative model activity or activities
-Any participating CAHs that improved on the outcome targeted by the innovative model activity
</t>
    </r>
    <r>
      <rPr>
        <b/>
        <sz val="11"/>
        <color theme="1"/>
        <rFont val="Calibri"/>
        <family val="2"/>
        <scheme val="minor"/>
      </rPr>
      <t>Example vignette:</t>
    </r>
    <r>
      <rPr>
        <sz val="11"/>
        <color theme="1"/>
        <rFont val="Calibri"/>
        <family val="2"/>
        <scheme val="minor"/>
      </rPr>
      <t xml:space="preserve"> </t>
    </r>
    <r>
      <rPr>
        <i/>
        <sz val="11"/>
        <color theme="1"/>
        <rFont val="Calibri"/>
        <family val="2"/>
        <scheme val="minor"/>
      </rPr>
      <t xml:space="preserve">Four CAHs, (A, B, C &amp; F) are participating in an innovative model activity facilitated by their Flex program to improve patient outcomes during transitions between CAHs and other health care settings. They want to improve care outcomes by insuring appropriate post-discharge follow up with eligible patients. For the purpose of this project, the CAHs are monitoring the number of patients that have a post-discharge care coordination contact from the hospital to either the patient or their primary care provider within 7 days of discharge. Participating CAHs report their care coordination rates to their Flex coordinator at the end of every quarter. The four CAHs start this project with different levels of existing capacity. 
-A &amp; C have active care coordination programs and their goal is to increase the number of patients and/or primary care providers who are contacted for post-discharge follow up. Both CAHs successfully increase they numbers of patients who get post-discharge contacts. CAH A exceeds their target while CAH C does not. Since both CAHs improved during the grant year, both are reported as Improvement in PIMS. 
-CAHs B &amp; F did not have a care coordination program at the start of the project year. CAH B successfully started a program and initiated care coordination contacts that reached 5% of patients in June through August. CAH B's target was to start a program, so by conducting care coordination contacts for 5% of patients they met their target even though their contact rates are much lower than CAH A and CAH C. CAH B is reported as Improvement in PIMS. 
-CAH F was not able to get their care coordination program off the ground in the project year. CAH F did not meet its target and did not show improvement. Therefore CAH F is not reported as Improvement in PIMS. CAH F was engaged with the Flex program and the other partners in care coordination so CAH F is reported Participation in PIMS.  
-Two other CAHs, D &amp; E, are not participating in the innovative care coordination project so they are not reported for Participation in PIMS.  </t>
    </r>
  </si>
  <si>
    <t>Designation of CAHs</t>
  </si>
  <si>
    <t>6.1 CAH conversions (required if requested)</t>
  </si>
  <si>
    <t>6.2 CAH transitions (required if requested)</t>
  </si>
  <si>
    <t>Requested  CAH Designation Assistance?</t>
  </si>
  <si>
    <t>Successfully converted + date</t>
  </si>
  <si>
    <t>Current conversion status</t>
  </si>
  <si>
    <t>Requested  CAH Transition to another Designation?</t>
  </si>
  <si>
    <t>Transition Date</t>
  </si>
  <si>
    <t>Current transition status</t>
  </si>
  <si>
    <t>xx0031</t>
  </si>
  <si>
    <t>Smith Medical Center</t>
  </si>
  <si>
    <t>Smithtown</t>
  </si>
  <si>
    <t>YES</t>
  </si>
  <si>
    <t>No</t>
  </si>
  <si>
    <t>conversion in process</t>
  </si>
  <si>
    <t>xx1304</t>
  </si>
  <si>
    <t>Still a CAH</t>
  </si>
  <si>
    <t>xx0052</t>
  </si>
  <si>
    <t>Northern Rock Medical Center</t>
  </si>
  <si>
    <t>Rocktown</t>
  </si>
  <si>
    <t>CAH application denied 1/15/23</t>
  </si>
  <si>
    <t>xx1305</t>
  </si>
  <si>
    <t>waiting to review results of Financial analysis</t>
  </si>
  <si>
    <t>xx0037</t>
  </si>
  <si>
    <t>Briar Memorial Hospital</t>
  </si>
  <si>
    <t>Briartown</t>
  </si>
  <si>
    <t>assessing options</t>
  </si>
  <si>
    <t xml:space="preserve"> was xx0050, new xx1350</t>
  </si>
  <si>
    <t>St Thomas Allentown Hospital</t>
  </si>
  <si>
    <t>Allentown</t>
  </si>
  <si>
    <t>Yes, approval letter 2/1/23</t>
  </si>
  <si>
    <t>Converted</t>
  </si>
  <si>
    <t>xx0041</t>
  </si>
  <si>
    <t>Hilltop Hospital</t>
  </si>
  <si>
    <t>Youngstown</t>
  </si>
  <si>
    <t>decided not to convert</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</si>
  <si>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conversion activities of the state Flex Program. CAH Conversion is program area 6 of the Flex Program, and grantees need to report the following information in PIMS:  
-Number of non-CAH hospitals requesting and receiving assistance
-Any CAHs on the current state CAH list that are newly-converted
-Number of hospitals that sought assistance but have not converted 
-Names of hospitals that sought assistance but have not converted 
Record the names of any non-CAH hospitals receiving CAH conversion assistance during the current budget year on this page. Update their status when significant changes occur and review to ensure current status is listed here before completing the annual PIMS report. 
Note that these are non-CAH hospitals (except for CAHs newly converted in the current budget year) so the list of hospital names will be different from the other sections of the PIMS data collection tool. 
Conversion assistance may range from initial feasibility studies to helping with the actual submission of the conversion request to CMS. In this made-up example both Briar and Hilltop hospitals requested assistance with feasibility studies and evaluating options but they did not prepare an application to CMS. Since they requested technical assistance from their state Flex Program they are counted in the number of hospitals (5) requesting assistance and they will also be included in the list that did not successfully convert. This provides information about how much conversion technical assistance Flex programs are offering to hospitals that don't ultimately convert to CAHs. </t>
    </r>
  </si>
  <si>
    <t>Flex PIMS Spending Worksheet - 9/1/22-8/31/23 Reporting Period</t>
  </si>
  <si>
    <t>List your Flex grant award amounts, any approved carryover, and any unspent funds in the light gray boxes below. Actual program spending for the year will calculate automatically. This sheet is locked to avoid any inadvertent changes to the formulas. 
Only the light colored cells in column B are open for data entry.</t>
  </si>
  <si>
    <r>
      <rPr>
        <b/>
        <sz val="11"/>
        <color theme="1"/>
        <rFont val="Arial"/>
        <family val="2"/>
      </rPr>
      <t>Total FY 2022 grant award</t>
    </r>
    <r>
      <rPr>
        <sz val="11"/>
        <color theme="1"/>
        <rFont val="Arial"/>
        <family val="2"/>
      </rPr>
      <t xml:space="preserve"> (from first NOA for the year)</t>
    </r>
  </si>
  <si>
    <r>
      <rPr>
        <b/>
        <sz val="11"/>
        <color theme="1"/>
        <rFont val="Arial"/>
        <family val="2"/>
      </rPr>
      <t xml:space="preserve">Total FY 2021 approved </t>
    </r>
    <r>
      <rPr>
        <b/>
        <sz val="11"/>
        <color rgb="FFFF0000"/>
        <rFont val="Arial"/>
        <family val="2"/>
      </rPr>
      <t>Carryover</t>
    </r>
    <r>
      <rPr>
        <b/>
        <sz val="11"/>
        <color theme="1"/>
        <rFont val="Arial"/>
        <family val="2"/>
      </rPr>
      <t xml:space="preserve"> </t>
    </r>
    <r>
      <rPr>
        <sz val="11"/>
        <color theme="1"/>
        <rFont val="Arial"/>
        <family val="2"/>
      </rPr>
      <t xml:space="preserve"> (from </t>
    </r>
    <r>
      <rPr>
        <sz val="11"/>
        <color rgb="FFFF0000"/>
        <rFont val="Arial"/>
        <family val="2"/>
      </rPr>
      <t xml:space="preserve">Carryover Approval </t>
    </r>
    <r>
      <rPr>
        <sz val="11"/>
        <color theme="1"/>
        <rFont val="Arial"/>
        <family val="2"/>
      </rPr>
      <t>NOA, issued Jan. - Apr. Enter 0 if none)</t>
    </r>
  </si>
  <si>
    <r>
      <rPr>
        <b/>
        <sz val="11"/>
        <color theme="1"/>
        <rFont val="Arial"/>
        <family val="2"/>
      </rPr>
      <t>Total FY 2022 unspent funds</t>
    </r>
    <r>
      <rPr>
        <sz val="11"/>
        <color theme="1"/>
        <rFont val="Arial"/>
        <family val="2"/>
      </rPr>
      <t xml:space="preserve"> (this will be close to UOB amount, may be estimated if full accounting for UOB is not complete in Sep. / Oct. Enter 0 if none.)</t>
    </r>
  </si>
  <si>
    <r>
      <rPr>
        <b/>
        <sz val="11"/>
        <color theme="1"/>
        <rFont val="Arial"/>
        <family val="2"/>
      </rPr>
      <t xml:space="preserve">Actual program spending for </t>
    </r>
    <r>
      <rPr>
        <b/>
        <sz val="11"/>
        <rFont val="Arial"/>
        <family val="2"/>
      </rPr>
      <t>9/1/22 - 8/31/23</t>
    </r>
    <r>
      <rPr>
        <sz val="11"/>
        <color theme="1"/>
        <rFont val="Arial"/>
        <family val="2"/>
      </rPr>
      <t xml:space="preserve"> (should be close to FFR but may not match exactly if accounting not finalized in  Sep. / Oct.)</t>
    </r>
  </si>
  <si>
    <r>
      <t xml:space="preserve">List your actual program spending directly attributed to specific projects in the light cells in the Direct Spending column. The other columns will auto-calculate. Report the total spending per activity category from the final column (Total Flex Spending) in PIMS. For activity categories with no spending enter 0.
This calculation will improve consistency of reporting among Flex grantees who have different ways of implementing Flex activities through contracts and staff services. All spending not specifically assigned to an activity category is allocated for the purpose of PIMS reporting. </t>
    </r>
    <r>
      <rPr>
        <i/>
        <sz val="11"/>
        <color rgb="FFFF0000"/>
        <rFont val="Arial"/>
        <family val="2"/>
      </rPr>
      <t>***This amount should NOT include EMS Supplement funds***</t>
    </r>
  </si>
  <si>
    <t>Spending Allocation for Flex Program Areas for Measures</t>
  </si>
  <si>
    <t>Direct Spending</t>
  </si>
  <si>
    <t>% of Direct Spending</t>
  </si>
  <si>
    <t>Other Spending</t>
  </si>
  <si>
    <t>Total Flex Spending</t>
  </si>
  <si>
    <t>Program Area 1: Quality Improvement (required)</t>
  </si>
  <si>
    <r>
      <rPr>
        <b/>
        <u/>
        <sz val="10"/>
        <color theme="1"/>
        <rFont val="Arial"/>
        <family val="2"/>
      </rPr>
      <t>Activity 1.1</t>
    </r>
    <r>
      <rPr>
        <b/>
        <sz val="10"/>
        <color theme="1"/>
        <rFont val="Arial"/>
        <family val="2"/>
      </rPr>
      <t xml:space="preserve"> </t>
    </r>
    <r>
      <rPr>
        <sz val="10"/>
        <color theme="1"/>
        <rFont val="Arial"/>
        <family val="2"/>
      </rPr>
      <t>Report and improve Core Patient Safety/Inpatient Measures, including develop antibiotic stewardship programs (required)</t>
    </r>
  </si>
  <si>
    <r>
      <rPr>
        <b/>
        <u/>
        <sz val="10"/>
        <color theme="1"/>
        <rFont val="Arial"/>
        <family val="2"/>
      </rPr>
      <t>Activity 1.2</t>
    </r>
    <r>
      <rPr>
        <sz val="10"/>
        <color theme="1"/>
        <rFont val="Arial"/>
        <family val="2"/>
      </rPr>
      <t xml:space="preserve"> Report and improve Core Patient Engagement Measures (required)</t>
    </r>
  </si>
  <si>
    <r>
      <rPr>
        <b/>
        <u/>
        <sz val="10"/>
        <color theme="1"/>
        <rFont val="Arial"/>
        <family val="2"/>
      </rPr>
      <t>Activity 1.3</t>
    </r>
    <r>
      <rPr>
        <b/>
        <sz val="10"/>
        <color theme="1"/>
        <rFont val="Arial"/>
        <family val="2"/>
      </rPr>
      <t xml:space="preserve"> </t>
    </r>
    <r>
      <rPr>
        <sz val="10"/>
        <color theme="1"/>
        <rFont val="Arial"/>
        <family val="2"/>
      </rPr>
      <t>Report and improve Core Care Transitions Measures (required)</t>
    </r>
  </si>
  <si>
    <r>
      <rPr>
        <b/>
        <u/>
        <sz val="10"/>
        <color theme="1"/>
        <rFont val="Arial"/>
        <family val="2"/>
      </rPr>
      <t>Activity 1.4</t>
    </r>
    <r>
      <rPr>
        <b/>
        <sz val="10"/>
        <color theme="1"/>
        <rFont val="Arial"/>
        <family val="2"/>
      </rPr>
      <t xml:space="preserve"> </t>
    </r>
    <r>
      <rPr>
        <sz val="10"/>
        <color theme="1"/>
        <rFont val="Arial"/>
        <family val="2"/>
      </rPr>
      <t>Report and improve Core Outpatient Measures (required)</t>
    </r>
  </si>
  <si>
    <r>
      <rPr>
        <b/>
        <u/>
        <sz val="10"/>
        <color theme="1"/>
        <rFont val="Arial"/>
        <family val="2"/>
      </rPr>
      <t>Activity 1.5</t>
    </r>
    <r>
      <rPr>
        <b/>
        <sz val="10"/>
        <color theme="1"/>
        <rFont val="Arial"/>
        <family val="2"/>
      </rPr>
      <t xml:space="preserve"> </t>
    </r>
    <r>
      <rPr>
        <sz val="10"/>
        <color theme="1"/>
        <rFont val="Arial"/>
        <family val="2"/>
      </rPr>
      <t>Report and improve Additional Patient Safety Measures</t>
    </r>
    <r>
      <rPr>
        <b/>
        <sz val="10"/>
        <color theme="1"/>
        <rFont val="Arial"/>
        <family val="2"/>
      </rPr>
      <t xml:space="preserve"> </t>
    </r>
    <r>
      <rPr>
        <sz val="10"/>
        <color theme="1"/>
        <rFont val="Arial"/>
        <family val="2"/>
      </rPr>
      <t>(optional)</t>
    </r>
  </si>
  <si>
    <r>
      <rPr>
        <b/>
        <u/>
        <sz val="10"/>
        <color theme="1"/>
        <rFont val="Arial"/>
        <family val="2"/>
      </rPr>
      <t>Activity 1.6</t>
    </r>
    <r>
      <rPr>
        <b/>
        <sz val="10"/>
        <color theme="1"/>
        <rFont val="Arial"/>
        <family val="2"/>
      </rPr>
      <t xml:space="preserve"> </t>
    </r>
    <r>
      <rPr>
        <sz val="10"/>
        <color theme="1"/>
        <rFont val="Arial"/>
        <family val="2"/>
      </rPr>
      <t>Report and improve Additional Patient Engagement Measures</t>
    </r>
    <r>
      <rPr>
        <b/>
        <sz val="10"/>
        <color theme="1"/>
        <rFont val="Arial"/>
        <family val="2"/>
      </rPr>
      <t xml:space="preserve"> </t>
    </r>
    <r>
      <rPr>
        <sz val="10"/>
        <color theme="1"/>
        <rFont val="Arial"/>
        <family val="2"/>
      </rPr>
      <t>(optional)</t>
    </r>
  </si>
  <si>
    <r>
      <rPr>
        <b/>
        <u/>
        <sz val="10"/>
        <color theme="1"/>
        <rFont val="Arial"/>
        <family val="2"/>
      </rPr>
      <t>Activity 1.7</t>
    </r>
    <r>
      <rPr>
        <b/>
        <sz val="10"/>
        <color theme="1"/>
        <rFont val="Arial"/>
        <family val="2"/>
      </rPr>
      <t xml:space="preserve"> </t>
    </r>
    <r>
      <rPr>
        <sz val="10"/>
        <color theme="1"/>
        <rFont val="Arial"/>
        <family val="2"/>
      </rPr>
      <t xml:space="preserve">Report and improve Additional Care Transitions Measures (optional) </t>
    </r>
  </si>
  <si>
    <r>
      <rPr>
        <b/>
        <u/>
        <sz val="10"/>
        <color theme="1"/>
        <rFont val="Arial"/>
        <family val="2"/>
      </rPr>
      <t>Activity 1.8</t>
    </r>
    <r>
      <rPr>
        <b/>
        <sz val="10"/>
        <color theme="1"/>
        <rFont val="Arial"/>
        <family val="2"/>
      </rPr>
      <t xml:space="preserve"> </t>
    </r>
    <r>
      <rPr>
        <sz val="10"/>
        <color theme="1"/>
        <rFont val="Arial"/>
        <family val="2"/>
      </rPr>
      <t>Report and improve Additional Outpatient Measures</t>
    </r>
    <r>
      <rPr>
        <b/>
        <sz val="10"/>
        <color theme="1"/>
        <rFont val="Arial"/>
        <family val="2"/>
      </rPr>
      <t xml:space="preserve"> </t>
    </r>
    <r>
      <rPr>
        <sz val="10"/>
        <color theme="1"/>
        <rFont val="Arial"/>
        <family val="2"/>
      </rPr>
      <t>(optional)</t>
    </r>
  </si>
  <si>
    <t>Subtotal</t>
  </si>
  <si>
    <r>
      <rPr>
        <b/>
        <u/>
        <sz val="10"/>
        <color theme="1"/>
        <rFont val="Arial"/>
        <family val="2"/>
      </rPr>
      <t>Activity 2.1</t>
    </r>
    <r>
      <rPr>
        <b/>
        <sz val="10"/>
        <color theme="1"/>
        <rFont val="Arial"/>
        <family val="2"/>
      </rPr>
      <t xml:space="preserve"> </t>
    </r>
    <r>
      <rPr>
        <sz val="10"/>
        <color theme="1"/>
        <rFont val="Arial"/>
        <family val="2"/>
      </rPr>
      <t>Statewide operation and financial needs assessment (required)</t>
    </r>
  </si>
  <si>
    <r>
      <rPr>
        <b/>
        <u/>
        <sz val="10"/>
        <color theme="1"/>
        <rFont val="Arial"/>
        <family val="2"/>
      </rPr>
      <t>Activity 2.2</t>
    </r>
    <r>
      <rPr>
        <b/>
        <sz val="10"/>
        <color theme="1"/>
        <rFont val="Arial"/>
        <family val="2"/>
      </rPr>
      <t xml:space="preserve"> </t>
    </r>
    <r>
      <rPr>
        <sz val="10"/>
        <color theme="1"/>
        <rFont val="Arial"/>
        <family val="2"/>
      </rPr>
      <t>Individual CAH-specific needs assessment and action planning</t>
    </r>
    <r>
      <rPr>
        <b/>
        <sz val="10"/>
        <color theme="1"/>
        <rFont val="Arial"/>
        <family val="2"/>
      </rPr>
      <t xml:space="preserve"> </t>
    </r>
    <r>
      <rPr>
        <sz val="10"/>
        <color theme="1"/>
        <rFont val="Arial"/>
        <family val="2"/>
      </rPr>
      <t>(optional)</t>
    </r>
  </si>
  <si>
    <r>
      <rPr>
        <b/>
        <u/>
        <sz val="10"/>
        <color theme="1"/>
        <rFont val="Arial"/>
        <family val="2"/>
      </rPr>
      <t>Activity 2.3</t>
    </r>
    <r>
      <rPr>
        <b/>
        <sz val="10"/>
        <color theme="1"/>
        <rFont val="Arial"/>
        <family val="2"/>
      </rPr>
      <t xml:space="preserve"> </t>
    </r>
    <r>
      <rPr>
        <sz val="10"/>
        <color theme="1"/>
        <rFont val="Arial"/>
        <family val="2"/>
      </rPr>
      <t>Financial improvement</t>
    </r>
    <r>
      <rPr>
        <b/>
        <sz val="10"/>
        <color theme="1"/>
        <rFont val="Arial"/>
        <family val="2"/>
      </rPr>
      <t xml:space="preserve"> </t>
    </r>
    <r>
      <rPr>
        <sz val="10"/>
        <color theme="1"/>
        <rFont val="Arial"/>
        <family val="2"/>
      </rPr>
      <t>(optional)</t>
    </r>
  </si>
  <si>
    <r>
      <t xml:space="preserve">Activity 2.4 </t>
    </r>
    <r>
      <rPr>
        <sz val="10"/>
        <color theme="1"/>
        <rFont val="Arial"/>
        <family val="2"/>
      </rPr>
      <t>Operational improvement</t>
    </r>
    <r>
      <rPr>
        <b/>
        <sz val="10"/>
        <color theme="1"/>
        <rFont val="Arial"/>
        <family val="2"/>
      </rPr>
      <t xml:space="preserve"> </t>
    </r>
    <r>
      <rPr>
        <sz val="10"/>
        <color theme="1"/>
        <rFont val="Arial"/>
        <family val="2"/>
      </rPr>
      <t>(optional)</t>
    </r>
  </si>
  <si>
    <r>
      <rPr>
        <b/>
        <u/>
        <sz val="10"/>
        <color theme="1"/>
        <rFont val="Arial"/>
        <family val="2"/>
      </rPr>
      <t>Activity 2.5</t>
    </r>
    <r>
      <rPr>
        <b/>
        <sz val="10"/>
        <color theme="1"/>
        <rFont val="Arial"/>
        <family val="2"/>
      </rPr>
      <t xml:space="preserve"> </t>
    </r>
    <r>
      <rPr>
        <sz val="10"/>
        <color theme="1"/>
        <rFont val="Arial"/>
        <family val="2"/>
      </rPr>
      <t>Value-based payment projects</t>
    </r>
    <r>
      <rPr>
        <b/>
        <sz val="10"/>
        <color theme="1"/>
        <rFont val="Arial"/>
        <family val="2"/>
      </rPr>
      <t xml:space="preserve"> </t>
    </r>
    <r>
      <rPr>
        <sz val="10"/>
        <color theme="1"/>
        <rFont val="Arial"/>
        <family val="2"/>
      </rPr>
      <t>(optional)</t>
    </r>
  </si>
  <si>
    <r>
      <rPr>
        <b/>
        <u/>
        <sz val="10"/>
        <color theme="1"/>
        <rFont val="Arial"/>
        <family val="2"/>
      </rPr>
      <t>Activity 3.1</t>
    </r>
    <r>
      <rPr>
        <b/>
        <sz val="10"/>
        <color theme="1"/>
        <rFont val="Arial"/>
        <family val="2"/>
      </rPr>
      <t xml:space="preserve"> </t>
    </r>
    <r>
      <rPr>
        <sz val="10"/>
        <color theme="1"/>
        <rFont val="Arial"/>
        <family val="2"/>
      </rPr>
      <t>Support CAHs identifying community and resource needs</t>
    </r>
    <r>
      <rPr>
        <b/>
        <sz val="10"/>
        <color theme="1"/>
        <rFont val="Arial"/>
        <family val="2"/>
      </rPr>
      <t xml:space="preserve"> </t>
    </r>
  </si>
  <si>
    <r>
      <rPr>
        <b/>
        <u/>
        <sz val="10"/>
        <color theme="1"/>
        <rFont val="Arial"/>
        <family val="2"/>
      </rPr>
      <t>Activity 3.2</t>
    </r>
    <r>
      <rPr>
        <b/>
        <sz val="10"/>
        <color theme="1"/>
        <rFont val="Arial"/>
        <family val="2"/>
      </rPr>
      <t xml:space="preserve"> </t>
    </r>
    <r>
      <rPr>
        <sz val="10"/>
        <color theme="1"/>
        <rFont val="Arial"/>
        <family val="2"/>
      </rPr>
      <t>Assist CAHs to build strategies to prioritize and address unmet needs of the community</t>
    </r>
  </si>
  <si>
    <r>
      <rPr>
        <b/>
        <u/>
        <sz val="10"/>
        <color theme="1"/>
        <rFont val="Arial"/>
        <family val="2"/>
      </rPr>
      <t>Activity 3.3</t>
    </r>
    <r>
      <rPr>
        <b/>
        <sz val="10"/>
        <color theme="1"/>
        <rFont val="Arial"/>
        <family val="2"/>
      </rPr>
      <t xml:space="preserve"> </t>
    </r>
    <r>
      <rPr>
        <sz val="10"/>
        <color theme="1"/>
        <rFont val="Arial"/>
        <family val="2"/>
      </rPr>
      <t>Assist CAHs to engage with community stakeholders and public health experts and address specific health needs</t>
    </r>
  </si>
  <si>
    <r>
      <rPr>
        <b/>
        <u/>
        <sz val="10"/>
        <color theme="1"/>
        <rFont val="Arial"/>
        <family val="2"/>
      </rPr>
      <t>Activity 4.1</t>
    </r>
    <r>
      <rPr>
        <b/>
        <sz val="10"/>
        <color theme="1"/>
        <rFont val="Arial"/>
        <family val="2"/>
      </rPr>
      <t xml:space="preserve"> </t>
    </r>
    <r>
      <rPr>
        <sz val="10"/>
        <color theme="1"/>
        <rFont val="Arial"/>
        <family val="2"/>
      </rPr>
      <t>Statewide rural EMS needs assessment and action planning</t>
    </r>
    <r>
      <rPr>
        <b/>
        <sz val="10"/>
        <color theme="1"/>
        <rFont val="Arial"/>
        <family val="2"/>
      </rPr>
      <t xml:space="preserve"> </t>
    </r>
  </si>
  <si>
    <r>
      <t>Activity 4.2</t>
    </r>
    <r>
      <rPr>
        <b/>
        <sz val="10"/>
        <color theme="1"/>
        <rFont val="Arial"/>
        <family val="2"/>
      </rPr>
      <t xml:space="preserve"> </t>
    </r>
    <r>
      <rPr>
        <sz val="10"/>
        <color theme="1"/>
        <rFont val="Arial"/>
        <family val="2"/>
      </rPr>
      <t>Community-level rural EMS assessments and action planning</t>
    </r>
  </si>
  <si>
    <r>
      <t>Activity 4.3</t>
    </r>
    <r>
      <rPr>
        <b/>
        <sz val="10"/>
        <color theme="1"/>
        <rFont val="Arial"/>
        <family val="2"/>
      </rPr>
      <t xml:space="preserve"> </t>
    </r>
    <r>
      <rPr>
        <sz val="10"/>
        <color theme="1"/>
        <rFont val="Arial"/>
        <family val="2"/>
      </rPr>
      <t>EMS operational improvement</t>
    </r>
  </si>
  <si>
    <r>
      <t>Activity 4.4</t>
    </r>
    <r>
      <rPr>
        <b/>
        <sz val="10"/>
        <color theme="1"/>
        <rFont val="Arial"/>
        <family val="2"/>
      </rPr>
      <t xml:space="preserve"> </t>
    </r>
    <r>
      <rPr>
        <sz val="10"/>
        <color theme="1"/>
        <rFont val="Arial"/>
        <family val="2"/>
      </rPr>
      <t>EMS quality improvement</t>
    </r>
  </si>
  <si>
    <t>Program Area 5: Innovative Model Development (Optional)</t>
  </si>
  <si>
    <r>
      <rPr>
        <b/>
        <u/>
        <sz val="10"/>
        <color theme="1"/>
        <rFont val="Arial"/>
        <family val="2"/>
      </rPr>
      <t>Activity 5.1</t>
    </r>
    <r>
      <rPr>
        <b/>
        <sz val="10"/>
        <color theme="1"/>
        <rFont val="Arial"/>
        <family val="2"/>
      </rPr>
      <t xml:space="preserve"> </t>
    </r>
    <r>
      <rPr>
        <sz val="10"/>
        <color theme="1"/>
        <rFont val="Arial"/>
        <family val="2"/>
      </rPr>
      <t>Develop and test innovative models and publish report or documentation of the innovation</t>
    </r>
  </si>
  <si>
    <r>
      <t>Activity 5.2</t>
    </r>
    <r>
      <rPr>
        <b/>
        <sz val="10"/>
        <color theme="1"/>
        <rFont val="Arial"/>
        <family val="2"/>
      </rPr>
      <t xml:space="preserve"> </t>
    </r>
    <r>
      <rPr>
        <sz val="10"/>
        <color theme="1"/>
        <rFont val="Arial"/>
        <family val="2"/>
      </rPr>
      <t>Develop and test CAH outpatient clinic quality reporting and publish report or documentation</t>
    </r>
  </si>
  <si>
    <t>Program Area 6: CAH Designation (required if requested)</t>
  </si>
  <si>
    <r>
      <rPr>
        <b/>
        <u/>
        <sz val="10"/>
        <color theme="1"/>
        <rFont val="Arial"/>
        <family val="2"/>
      </rPr>
      <t>Activity 6.1</t>
    </r>
    <r>
      <rPr>
        <b/>
        <sz val="10"/>
        <color theme="1"/>
        <rFont val="Arial"/>
        <family val="2"/>
      </rPr>
      <t xml:space="preserve"> </t>
    </r>
    <r>
      <rPr>
        <sz val="10"/>
        <color theme="1"/>
        <rFont val="Arial"/>
        <family val="2"/>
      </rPr>
      <t>CAH conversions</t>
    </r>
  </si>
  <si>
    <r>
      <t>Activity 6.2</t>
    </r>
    <r>
      <rPr>
        <sz val="10"/>
        <color theme="1"/>
        <rFont val="Arial"/>
        <family val="2"/>
      </rPr>
      <t xml:space="preserve"> CAH transitions</t>
    </r>
  </si>
  <si>
    <t>Total Flex Budget Allocation</t>
  </si>
  <si>
    <r>
      <t xml:space="preserve">Thank you to John Gale and Andy Coburn of the Flex Monitoring Team for developing this spending allocation template. </t>
    </r>
    <r>
      <rPr>
        <sz val="10"/>
        <color theme="0"/>
        <rFont val="Arial"/>
        <family val="2"/>
      </rPr>
      <t>Password to protect the sheet is flex</t>
    </r>
  </si>
  <si>
    <t>https://www.ruralcenter.org/events/flex-fiscal-year-fy-2022-wrap</t>
  </si>
  <si>
    <t>This webinar playback focuses on PIMS from August 23, 2023</t>
  </si>
  <si>
    <t>https://www.ruralcenter.org/news-events/events/flex-pims-updates</t>
  </si>
  <si>
    <t>https://www.ruralcenter.org/resources/flex-program-funding-guidance</t>
  </si>
  <si>
    <t>Version 4.0 released 10/2023 - updated to reflect FY22 dates, updated resource hyperlinks</t>
  </si>
  <si>
    <t>Version 4.0 (revised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</si>
</sst>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
    <numFmt numFmtId="166" formatCode="_(&quot;$&quot;* #,##0_);_(&quot;$&quot;* \(#,##0\);_(&quot;$&quot;* &quot;-&quot;??_);_(@_)"/>
  </numFmts>
  <fonts count="42" x14ac:knownFonts="1">
    <font>
      <sz val="11"/>
      <color theme="1"/>
      <name val="Calibri"/>
      <family val="2"/>
      <scheme val="minor"/>
    </font>
    <font>
      <sz val="11"/>
      <color rgb="FFFF0000"/>
      <name val="Calibri"/>
      <family val="2"/>
      <scheme val="minor"/>
    </font>
    <font>
      <b/>
      <sz val="11"/>
      <color theme="1"/>
      <name val="Calibri"/>
      <family val="2"/>
      <scheme val="minor"/>
    </font>
    <font>
      <b/>
      <sz val="20"/>
      <name val="Calibri"/>
      <family val="2"/>
      <scheme val="minor"/>
    </font>
    <font>
      <b/>
      <sz val="11"/>
      <name val="Calibri"/>
      <family val="2"/>
      <scheme val="minor"/>
    </font>
    <font>
      <b/>
      <sz val="16"/>
      <color theme="1"/>
      <name val="Calibri"/>
      <family val="2"/>
      <scheme val="minor"/>
    </font>
    <font>
      <b/>
      <sz val="14"/>
      <color theme="1"/>
      <name val="Calibri"/>
      <family val="2"/>
      <scheme val="minor"/>
    </font>
    <font>
      <b/>
      <sz val="11"/>
      <color theme="2"/>
      <name val="Calibri"/>
      <family val="2"/>
      <scheme val="minor"/>
    </font>
    <font>
      <b/>
      <sz val="20"/>
      <color theme="0"/>
      <name val="Calibri"/>
      <family val="2"/>
      <scheme val="minor"/>
    </font>
    <font>
      <b/>
      <sz val="26"/>
      <color theme="0"/>
      <name val="Calibri"/>
      <family val="2"/>
      <scheme val="minor"/>
    </font>
    <font>
      <sz val="11"/>
      <name val="Calibri"/>
      <family val="2"/>
      <scheme val="minor"/>
    </font>
    <font>
      <b/>
      <sz val="26"/>
      <color theme="1"/>
      <name val="Arial Black"/>
      <family val="2"/>
    </font>
    <font>
      <i/>
      <sz val="11"/>
      <color theme="1"/>
      <name val="Calibri"/>
      <family val="2"/>
      <scheme val="minor"/>
    </font>
    <font>
      <sz val="11"/>
      <color theme="1"/>
      <name val="Calibri"/>
      <family val="2"/>
      <scheme val="minor"/>
    </font>
    <font>
      <sz val="11"/>
      <color theme="1"/>
      <name val="Arial"/>
      <family val="2"/>
    </font>
    <font>
      <i/>
      <sz val="11"/>
      <color theme="1"/>
      <name val="Arial"/>
      <family val="2"/>
    </font>
    <font>
      <sz val="10"/>
      <color theme="1"/>
      <name val="Arial"/>
      <family val="2"/>
    </font>
    <font>
      <b/>
      <i/>
      <sz val="10"/>
      <color theme="1"/>
      <name val="Arial"/>
      <family val="2"/>
    </font>
    <font>
      <b/>
      <sz val="10"/>
      <color theme="0"/>
      <name val="Arial"/>
      <family val="2"/>
    </font>
    <font>
      <b/>
      <sz val="10"/>
      <color theme="1"/>
      <name val="Arial"/>
      <family val="2"/>
    </font>
    <font>
      <b/>
      <sz val="11"/>
      <color theme="1"/>
      <name val="Arial"/>
      <family val="2"/>
    </font>
    <font>
      <b/>
      <sz val="14"/>
      <color theme="0"/>
      <name val="Arial"/>
      <family val="2"/>
    </font>
    <font>
      <i/>
      <sz val="10"/>
      <color theme="1"/>
      <name val="Arial"/>
      <family val="2"/>
    </font>
    <font>
      <b/>
      <sz val="14"/>
      <color theme="1"/>
      <name val="Arial"/>
      <family val="2"/>
    </font>
    <font>
      <sz val="11"/>
      <color theme="0"/>
      <name val="Arial"/>
      <family val="2"/>
    </font>
    <font>
      <sz val="10"/>
      <color theme="0"/>
      <name val="Arial"/>
      <family val="2"/>
    </font>
    <font>
      <b/>
      <sz val="11"/>
      <color rgb="FFC00000"/>
      <name val="Calibri"/>
      <family val="2"/>
      <scheme val="minor"/>
    </font>
    <font>
      <u/>
      <sz val="11"/>
      <color theme="10"/>
      <name val="Calibri"/>
      <family val="2"/>
      <scheme val="minor"/>
    </font>
    <font>
      <b/>
      <sz val="18"/>
      <color theme="1"/>
      <name val="Calibri"/>
      <family val="2"/>
      <scheme val="minor"/>
    </font>
    <font>
      <b/>
      <sz val="20"/>
      <color theme="1"/>
      <name val="Calibri"/>
      <family val="2"/>
      <scheme val="minor"/>
    </font>
    <font>
      <sz val="16"/>
      <color theme="1"/>
      <name val="Calibri"/>
      <family val="2"/>
      <scheme val="minor"/>
    </font>
    <font>
      <b/>
      <u/>
      <sz val="10"/>
      <color theme="1"/>
      <name val="Arial"/>
      <family val="2"/>
    </font>
    <font>
      <b/>
      <sz val="12"/>
      <color theme="0"/>
      <name val="Arial"/>
      <family val="2"/>
    </font>
    <font>
      <b/>
      <sz val="12"/>
      <name val="Arial"/>
      <family val="2"/>
    </font>
    <font>
      <b/>
      <sz val="12"/>
      <color theme="1"/>
      <name val="Arial"/>
      <family val="2"/>
    </font>
    <font>
      <b/>
      <sz val="16"/>
      <name val="Calibri"/>
      <family val="2"/>
      <scheme val="minor"/>
    </font>
    <font>
      <b/>
      <sz val="18"/>
      <color theme="0"/>
      <name val="Calibri"/>
      <family val="2"/>
      <scheme val="minor"/>
    </font>
    <font>
      <b/>
      <sz val="11"/>
      <color rgb="FFFF0000"/>
      <name val="Arial"/>
      <family val="2"/>
    </font>
    <font>
      <sz val="11"/>
      <color rgb="FFFF0000"/>
      <name val="Arial"/>
      <family val="2"/>
    </font>
    <font>
      <i/>
      <sz val="11"/>
      <color rgb="FFFF0000"/>
      <name val="Arial"/>
      <family val="2"/>
    </font>
    <font>
      <b/>
      <sz val="11"/>
      <name val="Arial"/>
      <family val="2"/>
    </font>
    <font>
      <sz val="12"/>
      <color theme="1"/>
      <name val="Calibri"/>
      <family val="2"/>
      <scheme val="minor"/>
    </font>
  </fonts>
  <fills count="29">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5A255B"/>
        <bgColor indexed="64"/>
      </patternFill>
    </fill>
    <fill>
      <patternFill patternType="solid">
        <fgColor rgb="FFFFFF00"/>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rgb="FFFFC000"/>
        <bgColor indexed="64"/>
      </patternFill>
    </fill>
    <fill>
      <patternFill patternType="solid">
        <fgColor rgb="FFC26EC4"/>
        <bgColor indexed="64"/>
      </patternFill>
    </fill>
    <fill>
      <patternFill patternType="solid">
        <fgColor rgb="FFE3BEE4"/>
        <bgColor indexed="64"/>
      </patternFill>
    </fill>
    <fill>
      <patternFill patternType="solid">
        <fgColor theme="2" tint="-0.249977111117893"/>
        <bgColor indexed="64"/>
      </patternFill>
    </fill>
    <fill>
      <patternFill patternType="solid">
        <fgColor rgb="FF993F9B"/>
        <bgColor indexed="64"/>
      </patternFill>
    </fill>
    <fill>
      <patternFill patternType="solid">
        <fgColor rgb="FFDAC2EC"/>
        <bgColor indexed="64"/>
      </patternFill>
    </fill>
    <fill>
      <patternFill patternType="solid">
        <fgColor rgb="FFFFD966"/>
        <bgColor indexed="64"/>
      </patternFill>
    </fill>
    <fill>
      <patternFill patternType="solid">
        <fgColor rgb="FFBF8F00"/>
        <bgColor indexed="64"/>
      </patternFill>
    </fill>
    <fill>
      <patternFill patternType="solid">
        <fgColor theme="7" tint="0.79998168889431442"/>
        <bgColor indexed="64"/>
      </patternFill>
    </fill>
    <fill>
      <patternFill patternType="solid">
        <fgColor rgb="FFC65911"/>
        <bgColor indexed="64"/>
      </patternFill>
    </fill>
    <fill>
      <patternFill patternType="solid">
        <fgColor rgb="FFF8CBAD"/>
        <bgColor indexed="64"/>
      </patternFill>
    </fill>
    <fill>
      <patternFill patternType="solid">
        <fgColor rgb="FF9A001D"/>
        <bgColor indexed="64"/>
      </patternFill>
    </fill>
    <fill>
      <patternFill patternType="solid">
        <fgColor rgb="FFF9DFE1"/>
        <bgColor indexed="64"/>
      </patternFill>
    </fill>
    <fill>
      <patternFill patternType="solid">
        <fgColor rgb="FFFFF2CC"/>
        <bgColor indexed="64"/>
      </patternFill>
    </fill>
    <fill>
      <patternFill patternType="solid">
        <fgColor rgb="FFC6E0B4"/>
        <bgColor indexed="64"/>
      </patternFill>
    </fill>
    <fill>
      <patternFill patternType="solid">
        <fgColor rgb="FF4472C4"/>
        <bgColor indexed="64"/>
      </patternFill>
    </fill>
    <fill>
      <patternFill patternType="solid">
        <fgColor rgb="FFB4C6E7"/>
        <bgColor indexed="64"/>
      </patternFill>
    </fill>
    <fill>
      <patternFill patternType="solid">
        <fgColor rgb="FF548235"/>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top/>
      <bottom style="thick">
        <color auto="1"/>
      </bottom>
      <diagonal/>
    </border>
    <border>
      <left/>
      <right/>
      <top style="thick">
        <color auto="1"/>
      </top>
      <bottom style="thin">
        <color auto="1"/>
      </bottom>
      <diagonal/>
    </border>
    <border>
      <left style="thin">
        <color indexed="64"/>
      </left>
      <right/>
      <top style="thick">
        <color auto="1"/>
      </top>
      <bottom style="thin">
        <color auto="1"/>
      </bottom>
      <diagonal/>
    </border>
    <border>
      <left/>
      <right/>
      <top style="thin">
        <color auto="1"/>
      </top>
      <bottom style="thick">
        <color auto="1"/>
      </bottom>
      <diagonal/>
    </border>
    <border>
      <left/>
      <right style="thin">
        <color indexed="64"/>
      </right>
      <top style="thin">
        <color indexed="64"/>
      </top>
      <bottom style="thick">
        <color auto="1"/>
      </bottom>
      <diagonal/>
    </border>
    <border>
      <left/>
      <right style="thin">
        <color indexed="64"/>
      </right>
      <top style="thick">
        <color auto="1"/>
      </top>
      <bottom style="thin">
        <color auto="1"/>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bottom/>
      <diagonal/>
    </border>
    <border>
      <left/>
      <right style="thin">
        <color auto="1"/>
      </right>
      <top/>
      <bottom style="thick">
        <color auto="1"/>
      </bottom>
      <diagonal/>
    </border>
    <border>
      <left/>
      <right style="thick">
        <color auto="1"/>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s>
  <cellStyleXfs count="4">
    <xf numFmtId="0" fontId="0" fillId="0" borderId="0"/>
    <xf numFmtId="44"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Alignment="0" applyProtection="0"/>
  </cellStyleXfs>
  <cellXfs count="384">
    <xf numFmtId="0" fontId="0" fillId="0" borderId="0" xfId="0"/>
    <xf numFmtId="0" fontId="0" fillId="0" borderId="0" xfId="0" applyAlignment="1">
      <alignment wrapText="1"/>
    </xf>
    <xf numFmtId="0" fontId="0" fillId="0" borderId="0" xfId="0" applyAlignment="1">
      <alignment horizontal="right" wrapText="1"/>
    </xf>
    <xf numFmtId="0" fontId="2" fillId="2" borderId="3" xfId="0" applyFont="1" applyFill="1" applyBorder="1" applyAlignment="1">
      <alignment horizontal="center"/>
    </xf>
    <xf numFmtId="0" fontId="0" fillId="2" borderId="5" xfId="0" applyFill="1" applyBorder="1"/>
    <xf numFmtId="0" fontId="0" fillId="0" borderId="6" xfId="0" applyBorder="1" applyAlignment="1" applyProtection="1">
      <alignment wrapText="1"/>
      <protection locked="0"/>
    </xf>
    <xf numFmtId="14" fontId="0" fillId="0" borderId="6" xfId="0" applyNumberFormat="1" applyBorder="1" applyAlignment="1" applyProtection="1">
      <alignment wrapText="1"/>
      <protection locked="0"/>
    </xf>
    <xf numFmtId="0" fontId="0" fillId="2" borderId="6" xfId="0" applyFill="1" applyBorder="1" applyProtection="1">
      <protection locked="0"/>
    </xf>
    <xf numFmtId="0" fontId="0" fillId="0" borderId="6" xfId="0" applyBorder="1" applyProtection="1">
      <protection locked="0"/>
    </xf>
    <xf numFmtId="14" fontId="0" fillId="0" borderId="0" xfId="0" applyNumberFormat="1"/>
    <xf numFmtId="0" fontId="0" fillId="2" borderId="0" xfId="0" applyFill="1"/>
    <xf numFmtId="0" fontId="0" fillId="3" borderId="0" xfId="0" applyFill="1"/>
    <xf numFmtId="0" fontId="5" fillId="5" borderId="6" xfId="0" applyFont="1" applyFill="1" applyBorder="1" applyProtection="1">
      <protection locked="0"/>
    </xf>
    <xf numFmtId="0" fontId="0" fillId="6" borderId="6" xfId="0" applyFill="1" applyBorder="1" applyAlignment="1" applyProtection="1">
      <alignment wrapText="1"/>
      <protection locked="0"/>
    </xf>
    <xf numFmtId="14" fontId="0" fillId="6" borderId="6" xfId="0" applyNumberFormat="1" applyFill="1" applyBorder="1" applyAlignment="1" applyProtection="1">
      <alignment wrapText="1"/>
      <protection locked="0"/>
    </xf>
    <xf numFmtId="164" fontId="0" fillId="4" borderId="8" xfId="0" applyNumberFormat="1" applyFill="1" applyBorder="1" applyAlignment="1">
      <alignment horizontal="center"/>
    </xf>
    <xf numFmtId="0" fontId="0" fillId="4" borderId="8" xfId="0" applyFill="1" applyBorder="1" applyAlignment="1">
      <alignment wrapText="1"/>
    </xf>
    <xf numFmtId="0" fontId="0" fillId="4" borderId="8" xfId="0" applyFill="1" applyBorder="1"/>
    <xf numFmtId="0" fontId="0" fillId="4" borderId="9" xfId="0" applyFill="1" applyBorder="1" applyAlignment="1">
      <alignment horizontal="center"/>
    </xf>
    <xf numFmtId="164" fontId="0" fillId="5" borderId="3" xfId="0" applyNumberFormat="1" applyFill="1" applyBorder="1" applyAlignment="1">
      <alignment horizontal="center"/>
    </xf>
    <xf numFmtId="0" fontId="0" fillId="5" borderId="3" xfId="0" applyFill="1" applyBorder="1" applyAlignment="1">
      <alignment wrapText="1"/>
    </xf>
    <xf numFmtId="0" fontId="0" fillId="5" borderId="3" xfId="0" applyFill="1" applyBorder="1"/>
    <xf numFmtId="0" fontId="0" fillId="5" borderId="2" xfId="0" applyFill="1" applyBorder="1" applyAlignment="1">
      <alignment horizontal="center"/>
    </xf>
    <xf numFmtId="164" fontId="0" fillId="4" borderId="3" xfId="0" applyNumberFormat="1" applyFill="1" applyBorder="1" applyAlignment="1">
      <alignment horizontal="center"/>
    </xf>
    <xf numFmtId="0" fontId="0" fillId="4" borderId="3" xfId="0" applyFill="1" applyBorder="1" applyAlignment="1">
      <alignment wrapText="1"/>
    </xf>
    <xf numFmtId="0" fontId="0" fillId="4" borderId="3" xfId="0" applyFill="1" applyBorder="1"/>
    <xf numFmtId="0" fontId="0" fillId="4" borderId="2" xfId="0" applyFill="1" applyBorder="1" applyAlignment="1">
      <alignment horizontal="center"/>
    </xf>
    <xf numFmtId="164" fontId="5" fillId="5" borderId="6" xfId="0" applyNumberFormat="1" applyFont="1" applyFill="1" applyBorder="1" applyAlignment="1" applyProtection="1">
      <alignment wrapText="1"/>
      <protection locked="0"/>
    </xf>
    <xf numFmtId="0" fontId="0" fillId="0" borderId="1" xfId="0" applyBorder="1" applyAlignment="1">
      <alignment horizontal="right"/>
    </xf>
    <xf numFmtId="14" fontId="0" fillId="2" borderId="6" xfId="0" applyNumberFormat="1" applyFill="1" applyBorder="1" applyAlignment="1" applyProtection="1">
      <alignment wrapText="1"/>
      <protection locked="0"/>
    </xf>
    <xf numFmtId="0" fontId="4" fillId="2" borderId="14" xfId="0" applyFont="1" applyFill="1" applyBorder="1"/>
    <xf numFmtId="0" fontId="0" fillId="2" borderId="16" xfId="0" applyFill="1" applyBorder="1"/>
    <xf numFmtId="0" fontId="1" fillId="2" borderId="1" xfId="0" applyFont="1" applyFill="1" applyBorder="1" applyAlignment="1">
      <alignment horizontal="center"/>
    </xf>
    <xf numFmtId="0" fontId="6" fillId="0" borderId="0" xfId="0" applyFont="1"/>
    <xf numFmtId="0" fontId="7" fillId="7" borderId="0" xfId="0" applyFont="1" applyFill="1"/>
    <xf numFmtId="0" fontId="0" fillId="0" borderId="17" xfId="0" applyBorder="1"/>
    <xf numFmtId="0" fontId="0" fillId="0" borderId="17" xfId="0" applyBorder="1" applyAlignment="1">
      <alignment horizontal="right" wrapText="1"/>
    </xf>
    <xf numFmtId="0" fontId="5" fillId="5" borderId="18" xfId="0" applyFont="1" applyFill="1" applyBorder="1" applyAlignment="1" applyProtection="1">
      <alignment wrapText="1"/>
      <protection locked="0"/>
    </xf>
    <xf numFmtId="0" fontId="0" fillId="6" borderId="18" xfId="0" applyFill="1" applyBorder="1" applyAlignment="1" applyProtection="1">
      <alignment wrapText="1"/>
      <protection locked="0"/>
    </xf>
    <xf numFmtId="14" fontId="0" fillId="6" borderId="18" xfId="0" applyNumberFormat="1" applyFill="1" applyBorder="1" applyAlignment="1" applyProtection="1">
      <alignment wrapText="1"/>
      <protection locked="0"/>
    </xf>
    <xf numFmtId="0" fontId="0" fillId="4" borderId="19" xfId="0" applyFill="1" applyBorder="1" applyAlignment="1">
      <alignment wrapText="1"/>
    </xf>
    <xf numFmtId="14" fontId="0" fillId="4" borderId="19" xfId="0" applyNumberFormat="1" applyFill="1" applyBorder="1" applyAlignment="1">
      <alignment wrapText="1"/>
    </xf>
    <xf numFmtId="0" fontId="0" fillId="5" borderId="5" xfId="0" applyFill="1" applyBorder="1" applyAlignment="1">
      <alignment wrapText="1"/>
    </xf>
    <xf numFmtId="0" fontId="0" fillId="4" borderId="5" xfId="0" applyFill="1" applyBorder="1" applyAlignment="1">
      <alignment wrapText="1"/>
    </xf>
    <xf numFmtId="14" fontId="0" fillId="4" borderId="5" xfId="0" quotePrefix="1" applyNumberFormat="1" applyFill="1" applyBorder="1" applyAlignment="1">
      <alignment wrapText="1"/>
    </xf>
    <xf numFmtId="14" fontId="0" fillId="4" borderId="5" xfId="0" applyNumberFormat="1" applyFill="1" applyBorder="1" applyAlignment="1">
      <alignment wrapText="1"/>
    </xf>
    <xf numFmtId="14" fontId="0" fillId="5" borderId="5" xfId="0" applyNumberFormat="1" applyFill="1" applyBorder="1" applyAlignment="1">
      <alignment wrapText="1"/>
    </xf>
    <xf numFmtId="0" fontId="0" fillId="0" borderId="23" xfId="0" applyBorder="1"/>
    <xf numFmtId="0" fontId="0" fillId="9" borderId="8" xfId="0" applyFill="1" applyBorder="1"/>
    <xf numFmtId="0" fontId="0" fillId="9" borderId="3" xfId="0" applyFill="1" applyBorder="1"/>
    <xf numFmtId="0" fontId="0" fillId="10" borderId="8" xfId="0" applyFill="1" applyBorder="1"/>
    <xf numFmtId="0" fontId="0" fillId="10" borderId="3" xfId="0" applyFill="1" applyBorder="1"/>
    <xf numFmtId="0" fontId="0" fillId="9" borderId="6" xfId="0" applyFill="1" applyBorder="1" applyProtection="1">
      <protection locked="0"/>
    </xf>
    <xf numFmtId="0" fontId="0" fillId="10" borderId="6" xfId="0" applyFill="1" applyBorder="1" applyProtection="1">
      <protection locked="0"/>
    </xf>
    <xf numFmtId="0" fontId="0" fillId="9" borderId="5" xfId="0" applyFill="1" applyBorder="1"/>
    <xf numFmtId="0" fontId="2" fillId="9" borderId="3" xfId="0" applyFont="1" applyFill="1" applyBorder="1" applyAlignment="1">
      <alignment horizontal="center"/>
    </xf>
    <xf numFmtId="0" fontId="0" fillId="8" borderId="6" xfId="0" applyFill="1" applyBorder="1" applyAlignment="1" applyProtection="1">
      <alignment wrapText="1"/>
      <protection locked="0"/>
    </xf>
    <xf numFmtId="0" fontId="10" fillId="8" borderId="7" xfId="0" applyFont="1" applyFill="1" applyBorder="1" applyAlignment="1" applyProtection="1">
      <alignment horizontal="center" wrapText="1"/>
      <protection locked="0"/>
    </xf>
    <xf numFmtId="0" fontId="10" fillId="4" borderId="9" xfId="0" applyFont="1" applyFill="1" applyBorder="1" applyAlignment="1">
      <alignment horizontal="center"/>
    </xf>
    <xf numFmtId="0" fontId="10" fillId="5" borderId="2" xfId="0" applyFont="1" applyFill="1" applyBorder="1" applyAlignment="1">
      <alignment horizontal="center"/>
    </xf>
    <xf numFmtId="0" fontId="10" fillId="4" borderId="2" xfId="0" applyFont="1" applyFill="1" applyBorder="1" applyAlignment="1">
      <alignment horizontal="center"/>
    </xf>
    <xf numFmtId="0" fontId="10" fillId="0" borderId="0" xfId="0" applyFont="1" applyAlignment="1">
      <alignment horizontal="center"/>
    </xf>
    <xf numFmtId="164" fontId="0" fillId="12" borderId="3" xfId="0" applyNumberFormat="1" applyFill="1" applyBorder="1" applyAlignment="1">
      <alignment horizontal="center"/>
    </xf>
    <xf numFmtId="0" fontId="0" fillId="12" borderId="5" xfId="0" applyFill="1" applyBorder="1" applyAlignment="1">
      <alignment wrapText="1"/>
    </xf>
    <xf numFmtId="0" fontId="0" fillId="12" borderId="3" xfId="0" applyFill="1" applyBorder="1"/>
    <xf numFmtId="0" fontId="0" fillId="12" borderId="3" xfId="0" applyFill="1" applyBorder="1" applyAlignment="1">
      <alignment horizontal="center"/>
    </xf>
    <xf numFmtId="14" fontId="0" fillId="12" borderId="5" xfId="0" quotePrefix="1" applyNumberFormat="1" applyFill="1" applyBorder="1" applyAlignment="1">
      <alignment wrapText="1"/>
    </xf>
    <xf numFmtId="14" fontId="0" fillId="12" borderId="5" xfId="0" applyNumberFormat="1" applyFill="1" applyBorder="1" applyAlignment="1">
      <alignment wrapText="1"/>
    </xf>
    <xf numFmtId="164" fontId="0" fillId="12" borderId="8" xfId="0" applyNumberFormat="1" applyFill="1" applyBorder="1" applyAlignment="1">
      <alignment horizontal="center"/>
    </xf>
    <xf numFmtId="0" fontId="0" fillId="12" borderId="19" xfId="0" applyFill="1" applyBorder="1" applyAlignment="1">
      <alignment wrapText="1"/>
    </xf>
    <xf numFmtId="0" fontId="0" fillId="12" borderId="8" xfId="0" applyFill="1" applyBorder="1"/>
    <xf numFmtId="0" fontId="0" fillId="12" borderId="8" xfId="0" applyFill="1" applyBorder="1" applyAlignment="1">
      <alignment horizontal="center"/>
    </xf>
    <xf numFmtId="14" fontId="0" fillId="12" borderId="19" xfId="0" applyNumberFormat="1" applyFill="1" applyBorder="1" applyAlignment="1">
      <alignment wrapText="1"/>
    </xf>
    <xf numFmtId="164" fontId="0" fillId="13" borderId="3" xfId="0" applyNumberFormat="1" applyFill="1" applyBorder="1" applyAlignment="1">
      <alignment horizontal="center"/>
    </xf>
    <xf numFmtId="0" fontId="0" fillId="13" borderId="5" xfId="0" applyFill="1" applyBorder="1" applyAlignment="1">
      <alignment wrapText="1"/>
    </xf>
    <xf numFmtId="0" fontId="0" fillId="13" borderId="3" xfId="0" applyFill="1" applyBorder="1"/>
    <xf numFmtId="0" fontId="0" fillId="13" borderId="3" xfId="0" applyFill="1" applyBorder="1" applyAlignment="1">
      <alignment horizontal="center"/>
    </xf>
    <xf numFmtId="14" fontId="0" fillId="13" borderId="5" xfId="0" applyNumberFormat="1" applyFill="1" applyBorder="1" applyAlignment="1">
      <alignment wrapText="1"/>
    </xf>
    <xf numFmtId="0" fontId="0" fillId="10" borderId="6" xfId="0" applyFill="1" applyBorder="1" applyAlignment="1" applyProtection="1">
      <alignment wrapText="1"/>
      <protection locked="0"/>
    </xf>
    <xf numFmtId="0" fontId="0" fillId="8" borderId="6" xfId="0" applyFill="1" applyBorder="1" applyAlignment="1" applyProtection="1">
      <alignment horizontal="center" wrapText="1"/>
      <protection locked="0"/>
    </xf>
    <xf numFmtId="0" fontId="0" fillId="0" borderId="0" xfId="0" applyAlignment="1">
      <alignment horizontal="center"/>
    </xf>
    <xf numFmtId="0" fontId="0" fillId="8" borderId="7" xfId="0" applyFill="1" applyBorder="1" applyAlignment="1" applyProtection="1">
      <alignment horizontal="center" wrapText="1"/>
      <protection locked="0"/>
    </xf>
    <xf numFmtId="0" fontId="0" fillId="0" borderId="21" xfId="0" applyBorder="1" applyAlignment="1">
      <alignment horizontal="center"/>
    </xf>
    <xf numFmtId="0" fontId="0" fillId="8" borderId="22" xfId="0" applyFill="1" applyBorder="1" applyAlignment="1" applyProtection="1">
      <alignment horizontal="center" wrapText="1"/>
      <protection locked="0"/>
    </xf>
    <xf numFmtId="0" fontId="14" fillId="6" borderId="0" xfId="0" applyFont="1" applyFill="1" applyAlignment="1">
      <alignment horizontal="center"/>
    </xf>
    <xf numFmtId="165" fontId="14" fillId="6" borderId="0" xfId="2" applyNumberFormat="1" applyFont="1" applyFill="1" applyBorder="1"/>
    <xf numFmtId="0" fontId="14" fillId="6" borderId="0" xfId="0" applyFont="1" applyFill="1"/>
    <xf numFmtId="0" fontId="14" fillId="0" borderId="0" xfId="0" applyFont="1"/>
    <xf numFmtId="0" fontId="14" fillId="0" borderId="5" xfId="0" applyFont="1" applyBorder="1"/>
    <xf numFmtId="166" fontId="16" fillId="3" borderId="5" xfId="1" applyNumberFormat="1" applyFont="1" applyFill="1" applyBorder="1" applyAlignment="1" applyProtection="1">
      <alignment horizontal="center" vertical="center"/>
      <protection locked="0"/>
    </xf>
    <xf numFmtId="0" fontId="14" fillId="0" borderId="5" xfId="0" applyFont="1" applyBorder="1" applyAlignment="1">
      <alignment wrapText="1"/>
    </xf>
    <xf numFmtId="166" fontId="17" fillId="14" borderId="5" xfId="1" applyNumberFormat="1" applyFont="1" applyFill="1" applyBorder="1" applyAlignment="1" applyProtection="1">
      <alignment horizontal="center"/>
    </xf>
    <xf numFmtId="0" fontId="18" fillId="10" borderId="5" xfId="0" applyFont="1" applyFill="1" applyBorder="1" applyAlignment="1">
      <alignment vertical="center" wrapText="1"/>
    </xf>
    <xf numFmtId="0" fontId="18" fillId="10" borderId="5" xfId="0" applyFont="1" applyFill="1" applyBorder="1" applyAlignment="1">
      <alignment horizontal="center" vertical="center" wrapText="1"/>
    </xf>
    <xf numFmtId="0" fontId="20" fillId="6" borderId="0" xfId="0" applyFont="1" applyFill="1" applyAlignment="1">
      <alignment vertical="center"/>
    </xf>
    <xf numFmtId="165" fontId="14" fillId="6" borderId="0" xfId="2" applyNumberFormat="1" applyFont="1" applyFill="1"/>
    <xf numFmtId="0" fontId="19" fillId="6" borderId="0" xfId="0" applyFont="1" applyFill="1" applyAlignment="1">
      <alignment vertical="center"/>
    </xf>
    <xf numFmtId="165" fontId="20" fillId="6" borderId="0" xfId="2" applyNumberFormat="1" applyFont="1" applyFill="1" applyBorder="1" applyAlignment="1">
      <alignment vertical="center"/>
    </xf>
    <xf numFmtId="165" fontId="14" fillId="6" borderId="0" xfId="2" applyNumberFormat="1" applyFont="1" applyFill="1" applyAlignment="1"/>
    <xf numFmtId="165" fontId="21" fillId="6" borderId="0" xfId="2" applyNumberFormat="1" applyFont="1" applyFill="1"/>
    <xf numFmtId="0" fontId="21" fillId="6" borderId="0" xfId="0" applyFont="1" applyFill="1"/>
    <xf numFmtId="165" fontId="14" fillId="6" borderId="0" xfId="2" applyNumberFormat="1" applyFont="1" applyFill="1" applyBorder="1" applyAlignment="1"/>
    <xf numFmtId="0" fontId="19" fillId="14" borderId="5" xfId="0" applyFont="1" applyFill="1" applyBorder="1"/>
    <xf numFmtId="166" fontId="19" fillId="14" borderId="5" xfId="1" applyNumberFormat="1" applyFont="1" applyFill="1" applyBorder="1" applyAlignment="1" applyProtection="1">
      <alignment horizontal="center"/>
    </xf>
    <xf numFmtId="165" fontId="16" fillId="14" borderId="5" xfId="2" applyNumberFormat="1" applyFont="1" applyFill="1" applyBorder="1" applyAlignment="1" applyProtection="1">
      <alignment horizontal="center"/>
    </xf>
    <xf numFmtId="0" fontId="16" fillId="0" borderId="0" xfId="0" applyFont="1"/>
    <xf numFmtId="0" fontId="16" fillId="6" borderId="0" xfId="0" applyFont="1" applyFill="1" applyAlignment="1">
      <alignment horizontal="center"/>
    </xf>
    <xf numFmtId="166" fontId="16" fillId="6" borderId="0" xfId="0" applyNumberFormat="1" applyFont="1" applyFill="1" applyAlignment="1">
      <alignment horizontal="center"/>
    </xf>
    <xf numFmtId="165" fontId="16" fillId="6" borderId="0" xfId="2" applyNumberFormat="1" applyFont="1" applyFill="1" applyBorder="1" applyAlignment="1" applyProtection="1">
      <alignment horizontal="center"/>
    </xf>
    <xf numFmtId="0" fontId="16" fillId="0" borderId="0" xfId="0" applyFont="1" applyAlignment="1">
      <alignment horizontal="center"/>
    </xf>
    <xf numFmtId="0" fontId="0" fillId="14" borderId="0" xfId="0" applyFill="1"/>
    <xf numFmtId="0" fontId="6" fillId="3" borderId="0" xfId="0" applyFont="1" applyFill="1"/>
    <xf numFmtId="0" fontId="2" fillId="14" borderId="0" xfId="0" applyFont="1" applyFill="1"/>
    <xf numFmtId="0" fontId="1" fillId="0" borderId="0" xfId="0" applyFont="1"/>
    <xf numFmtId="0" fontId="23" fillId="0" borderId="0" xfId="0" applyFont="1"/>
    <xf numFmtId="0" fontId="24" fillId="0" borderId="0" xfId="0" applyFont="1"/>
    <xf numFmtId="166" fontId="25" fillId="6" borderId="0" xfId="0" applyNumberFormat="1" applyFont="1" applyFill="1" applyAlignment="1">
      <alignment horizontal="center"/>
    </xf>
    <xf numFmtId="0" fontId="27" fillId="0" borderId="0" xfId="3"/>
    <xf numFmtId="0" fontId="0" fillId="0" borderId="0" xfId="0" applyAlignment="1">
      <alignment vertical="top"/>
    </xf>
    <xf numFmtId="0" fontId="2" fillId="0" borderId="0" xfId="0" applyFont="1"/>
    <xf numFmtId="0" fontId="8" fillId="6" borderId="1" xfId="0" applyFont="1" applyFill="1" applyBorder="1" applyAlignment="1">
      <alignment horizontal="center"/>
    </xf>
    <xf numFmtId="0" fontId="8" fillId="6" borderId="0" xfId="0" applyFont="1" applyFill="1" applyAlignment="1">
      <alignment horizontal="center"/>
    </xf>
    <xf numFmtId="0" fontId="8" fillId="2" borderId="1" xfId="0" applyFont="1" applyFill="1" applyBorder="1" applyAlignment="1">
      <alignment horizontal="center"/>
    </xf>
    <xf numFmtId="0" fontId="5" fillId="2" borderId="24" xfId="0" applyFont="1" applyFill="1" applyBorder="1" applyProtection="1">
      <protection locked="0"/>
    </xf>
    <xf numFmtId="0" fontId="5" fillId="2" borderId="4" xfId="0" applyFont="1" applyFill="1" applyBorder="1" applyAlignment="1">
      <alignment horizontal="center"/>
    </xf>
    <xf numFmtId="0" fontId="0" fillId="8" borderId="5" xfId="0" applyFill="1" applyBorder="1" applyAlignment="1" applyProtection="1">
      <alignment horizontal="center" wrapText="1"/>
      <protection locked="0"/>
    </xf>
    <xf numFmtId="0" fontId="0" fillId="0" borderId="5" xfId="0" applyBorder="1" applyAlignment="1" applyProtection="1">
      <alignment wrapText="1"/>
      <protection locked="0"/>
    </xf>
    <xf numFmtId="0" fontId="0" fillId="8" borderId="5" xfId="0" applyFill="1" applyBorder="1" applyAlignment="1" applyProtection="1">
      <alignment wrapText="1"/>
      <protection locked="0"/>
    </xf>
    <xf numFmtId="0" fontId="0" fillId="2" borderId="15" xfId="0" applyFill="1" applyBorder="1"/>
    <xf numFmtId="0" fontId="0" fillId="10" borderId="3" xfId="0" applyFill="1" applyBorder="1" applyAlignment="1">
      <alignment horizontal="left"/>
    </xf>
    <xf numFmtId="44" fontId="16" fillId="14" borderId="5" xfId="1" applyFont="1" applyFill="1" applyBorder="1" applyAlignment="1">
      <alignment horizontal="center"/>
    </xf>
    <xf numFmtId="164" fontId="0" fillId="18" borderId="8" xfId="0" applyNumberFormat="1" applyFill="1" applyBorder="1" applyAlignment="1">
      <alignment horizontal="center"/>
    </xf>
    <xf numFmtId="0" fontId="0" fillId="18" borderId="19" xfId="0" applyFill="1" applyBorder="1" applyAlignment="1">
      <alignment wrapText="1"/>
    </xf>
    <xf numFmtId="0" fontId="0" fillId="18" borderId="8" xfId="0" applyFill="1" applyBorder="1"/>
    <xf numFmtId="0" fontId="0" fillId="18" borderId="8" xfId="0" applyFill="1" applyBorder="1" applyAlignment="1">
      <alignment horizontal="center"/>
    </xf>
    <xf numFmtId="0" fontId="0" fillId="18" borderId="19" xfId="0" applyFill="1" applyBorder="1" applyAlignment="1">
      <alignment horizontal="center" wrapText="1"/>
    </xf>
    <xf numFmtId="0" fontId="0" fillId="18" borderId="8" xfId="0" applyFill="1" applyBorder="1" applyAlignment="1">
      <alignment wrapText="1"/>
    </xf>
    <xf numFmtId="164" fontId="0" fillId="18" borderId="3" xfId="0" applyNumberFormat="1" applyFill="1" applyBorder="1" applyAlignment="1">
      <alignment horizontal="center"/>
    </xf>
    <xf numFmtId="0" fontId="0" fillId="18" borderId="5" xfId="0" applyFill="1" applyBorder="1" applyAlignment="1">
      <alignment wrapText="1"/>
    </xf>
    <xf numFmtId="0" fontId="0" fillId="18" borderId="3" xfId="0" applyFill="1" applyBorder="1"/>
    <xf numFmtId="0" fontId="0" fillId="18" borderId="3" xfId="0" applyFill="1" applyBorder="1" applyAlignment="1">
      <alignment horizontal="center"/>
    </xf>
    <xf numFmtId="0" fontId="0" fillId="18" borderId="5" xfId="0" applyFill="1" applyBorder="1" applyAlignment="1">
      <alignment horizontal="center" wrapText="1"/>
    </xf>
    <xf numFmtId="0" fontId="0" fillId="18" borderId="3" xfId="0" applyFill="1" applyBorder="1" applyAlignment="1">
      <alignment wrapText="1"/>
    </xf>
    <xf numFmtId="0" fontId="0" fillId="18" borderId="5" xfId="0" applyFill="1" applyBorder="1" applyAlignment="1">
      <alignment horizontal="center"/>
    </xf>
    <xf numFmtId="164" fontId="5" fillId="19" borderId="6" xfId="0" applyNumberFormat="1" applyFont="1" applyFill="1" applyBorder="1" applyAlignment="1" applyProtection="1">
      <alignment wrapText="1"/>
      <protection locked="0"/>
    </xf>
    <xf numFmtId="164" fontId="0" fillId="19" borderId="3" xfId="0" applyNumberFormat="1" applyFill="1" applyBorder="1" applyAlignment="1">
      <alignment horizontal="center"/>
    </xf>
    <xf numFmtId="0" fontId="0" fillId="19" borderId="5" xfId="0" applyFill="1" applyBorder="1" applyAlignment="1">
      <alignment wrapText="1"/>
    </xf>
    <xf numFmtId="0" fontId="0" fillId="19" borderId="3" xfId="0" applyFill="1" applyBorder="1"/>
    <xf numFmtId="0" fontId="0" fillId="19" borderId="3" xfId="0" applyFill="1" applyBorder="1" applyAlignment="1">
      <alignment horizontal="center"/>
    </xf>
    <xf numFmtId="0" fontId="0" fillId="19" borderId="5" xfId="0" applyFill="1" applyBorder="1" applyAlignment="1">
      <alignment horizontal="center" wrapText="1"/>
    </xf>
    <xf numFmtId="0" fontId="0" fillId="19" borderId="3" xfId="0" applyFill="1" applyBorder="1" applyAlignment="1">
      <alignment wrapText="1"/>
    </xf>
    <xf numFmtId="164" fontId="0" fillId="19" borderId="3" xfId="0" applyNumberFormat="1" applyFill="1" applyBorder="1" applyAlignment="1">
      <alignment horizontal="center" wrapText="1"/>
    </xf>
    <xf numFmtId="0" fontId="0" fillId="19" borderId="5" xfId="0" applyFill="1" applyBorder="1" applyAlignment="1">
      <alignment horizontal="center"/>
    </xf>
    <xf numFmtId="164" fontId="0" fillId="19" borderId="10" xfId="0" applyNumberFormat="1" applyFill="1" applyBorder="1" applyAlignment="1">
      <alignment horizontal="center"/>
    </xf>
    <xf numFmtId="0" fontId="0" fillId="19" borderId="20" xfId="0" applyFill="1" applyBorder="1" applyAlignment="1">
      <alignment wrapText="1"/>
    </xf>
    <xf numFmtId="0" fontId="0" fillId="19" borderId="10" xfId="0" applyFill="1" applyBorder="1"/>
    <xf numFmtId="0" fontId="0" fillId="19" borderId="10" xfId="0" applyFill="1" applyBorder="1" applyAlignment="1">
      <alignment horizontal="center"/>
    </xf>
    <xf numFmtId="0" fontId="0" fillId="19" borderId="20" xfId="0" applyFill="1" applyBorder="1" applyAlignment="1">
      <alignment horizontal="center"/>
    </xf>
    <xf numFmtId="164" fontId="0" fillId="20" borderId="8" xfId="0" applyNumberFormat="1" applyFill="1" applyBorder="1" applyAlignment="1">
      <alignment horizontal="center"/>
    </xf>
    <xf numFmtId="0" fontId="0" fillId="20" borderId="19" xfId="0" applyFill="1" applyBorder="1" applyAlignment="1">
      <alignment wrapText="1"/>
    </xf>
    <xf numFmtId="0" fontId="0" fillId="20" borderId="8" xfId="0" applyFill="1" applyBorder="1"/>
    <xf numFmtId="0" fontId="0" fillId="20" borderId="12" xfId="0" applyFill="1" applyBorder="1" applyAlignment="1">
      <alignment horizontal="center"/>
    </xf>
    <xf numFmtId="14" fontId="0" fillId="20" borderId="19" xfId="0" applyNumberFormat="1" applyFill="1" applyBorder="1" applyAlignment="1">
      <alignment wrapText="1"/>
    </xf>
    <xf numFmtId="0" fontId="0" fillId="20" borderId="5" xfId="0" applyFill="1" applyBorder="1" applyAlignment="1">
      <alignment horizontal="center"/>
    </xf>
    <xf numFmtId="0" fontId="0" fillId="20" borderId="5" xfId="0" applyFill="1" applyBorder="1" applyAlignment="1">
      <alignment wrapText="1"/>
    </xf>
    <xf numFmtId="0" fontId="0" fillId="20" borderId="8" xfId="0" applyFill="1" applyBorder="1" applyAlignment="1">
      <alignment wrapText="1"/>
    </xf>
    <xf numFmtId="0" fontId="0" fillId="20" borderId="9" xfId="0" applyFill="1" applyBorder="1" applyAlignment="1">
      <alignment horizontal="center"/>
    </xf>
    <xf numFmtId="0" fontId="0" fillId="20" borderId="3" xfId="0" applyFill="1" applyBorder="1" applyAlignment="1">
      <alignment wrapText="1"/>
    </xf>
    <xf numFmtId="164" fontId="0" fillId="20" borderId="3" xfId="0" applyNumberFormat="1" applyFill="1" applyBorder="1" applyAlignment="1">
      <alignment horizontal="center"/>
    </xf>
    <xf numFmtId="0" fontId="0" fillId="20" borderId="3" xfId="0" applyFill="1" applyBorder="1"/>
    <xf numFmtId="0" fontId="0" fillId="20" borderId="4" xfId="0" applyFill="1" applyBorder="1" applyAlignment="1">
      <alignment horizontal="center"/>
    </xf>
    <xf numFmtId="14" fontId="0" fillId="20" borderId="5" xfId="0" quotePrefix="1" applyNumberFormat="1" applyFill="1" applyBorder="1" applyAlignment="1">
      <alignment wrapText="1"/>
    </xf>
    <xf numFmtId="14" fontId="0" fillId="20" borderId="5" xfId="0" applyNumberFormat="1" applyFill="1" applyBorder="1" applyAlignment="1">
      <alignment wrapText="1"/>
    </xf>
    <xf numFmtId="0" fontId="0" fillId="20" borderId="2" xfId="0" applyFill="1" applyBorder="1" applyAlignment="1">
      <alignment horizontal="center"/>
    </xf>
    <xf numFmtId="164" fontId="5" fillId="21" borderId="6" xfId="0" applyNumberFormat="1" applyFont="1" applyFill="1" applyBorder="1" applyProtection="1">
      <protection locked="0"/>
    </xf>
    <xf numFmtId="0" fontId="5" fillId="21" borderId="6" xfId="0" applyFont="1" applyFill="1" applyBorder="1" applyProtection="1">
      <protection locked="0"/>
    </xf>
    <xf numFmtId="164" fontId="0" fillId="21" borderId="3" xfId="0" applyNumberFormat="1" applyFill="1" applyBorder="1" applyAlignment="1">
      <alignment horizontal="center"/>
    </xf>
    <xf numFmtId="0" fontId="0" fillId="21" borderId="5" xfId="0" applyFill="1" applyBorder="1" applyAlignment="1">
      <alignment wrapText="1"/>
    </xf>
    <xf numFmtId="0" fontId="0" fillId="21" borderId="3" xfId="0" applyFill="1" applyBorder="1"/>
    <xf numFmtId="0" fontId="0" fillId="21" borderId="4" xfId="0" applyFill="1" applyBorder="1" applyAlignment="1">
      <alignment horizontal="center"/>
    </xf>
    <xf numFmtId="0" fontId="0" fillId="21" borderId="3" xfId="0" applyFill="1" applyBorder="1" applyAlignment="1">
      <alignment wrapText="1"/>
    </xf>
    <xf numFmtId="0" fontId="0" fillId="21" borderId="5" xfId="0" applyFill="1" applyBorder="1" applyAlignment="1">
      <alignment horizontal="center"/>
    </xf>
    <xf numFmtId="0" fontId="0" fillId="21" borderId="2" xfId="0" applyFill="1" applyBorder="1" applyAlignment="1">
      <alignment horizontal="center"/>
    </xf>
    <xf numFmtId="14" fontId="0" fillId="21" borderId="5" xfId="0" applyNumberFormat="1" applyFill="1" applyBorder="1" applyAlignment="1">
      <alignment wrapText="1"/>
    </xf>
    <xf numFmtId="164" fontId="5" fillId="23" borderId="6" xfId="0" applyNumberFormat="1" applyFont="1" applyFill="1" applyBorder="1" applyProtection="1">
      <protection locked="0"/>
    </xf>
    <xf numFmtId="0" fontId="5" fillId="23" borderId="6" xfId="0" applyFont="1" applyFill="1" applyBorder="1" applyAlignment="1" applyProtection="1">
      <alignment wrapText="1"/>
      <protection locked="0"/>
    </xf>
    <xf numFmtId="0" fontId="5" fillId="23" borderId="11" xfId="0" applyFont="1" applyFill="1" applyBorder="1" applyProtection="1">
      <protection locked="0"/>
    </xf>
    <xf numFmtId="164" fontId="0" fillId="23" borderId="8" xfId="0" applyNumberFormat="1" applyFill="1" applyBorder="1" applyAlignment="1">
      <alignment horizontal="center"/>
    </xf>
    <xf numFmtId="0" fontId="0" fillId="23" borderId="19" xfId="0" applyFill="1" applyBorder="1" applyAlignment="1">
      <alignment wrapText="1"/>
    </xf>
    <xf numFmtId="0" fontId="0" fillId="23" borderId="12" xfId="0" applyFill="1" applyBorder="1"/>
    <xf numFmtId="0" fontId="0" fillId="23" borderId="9" xfId="0" applyFill="1" applyBorder="1" applyAlignment="1">
      <alignment horizontal="center" vertical="center"/>
    </xf>
    <xf numFmtId="0" fontId="0" fillId="23" borderId="19" xfId="0" applyFill="1" applyBorder="1" applyAlignment="1">
      <alignment horizontal="center" vertical="center"/>
    </xf>
    <xf numFmtId="0" fontId="0" fillId="23" borderId="0" xfId="0" applyFill="1"/>
    <xf numFmtId="164" fontId="0" fillId="23" borderId="3" xfId="0" applyNumberFormat="1" applyFill="1" applyBorder="1" applyAlignment="1">
      <alignment horizontal="center"/>
    </xf>
    <xf numFmtId="0" fontId="0" fillId="23" borderId="5" xfId="0" applyFill="1" applyBorder="1" applyAlignment="1">
      <alignment wrapText="1"/>
    </xf>
    <xf numFmtId="0" fontId="0" fillId="23" borderId="4" xfId="0" applyFill="1" applyBorder="1"/>
    <xf numFmtId="0" fontId="0" fillId="23" borderId="2" xfId="0" applyFill="1" applyBorder="1" applyAlignment="1">
      <alignment horizontal="center" vertical="center"/>
    </xf>
    <xf numFmtId="0" fontId="0" fillId="23" borderId="5" xfId="0" applyFill="1" applyBorder="1" applyAlignment="1">
      <alignment horizontal="center" vertical="center"/>
    </xf>
    <xf numFmtId="164" fontId="0" fillId="22" borderId="3" xfId="0" applyNumberFormat="1" applyFill="1" applyBorder="1" applyAlignment="1">
      <alignment horizontal="center"/>
    </xf>
    <xf numFmtId="0" fontId="0" fillId="22" borderId="5" xfId="0" applyFill="1" applyBorder="1" applyAlignment="1">
      <alignment wrapText="1"/>
    </xf>
    <xf numFmtId="0" fontId="0" fillId="22" borderId="4" xfId="0" applyFill="1" applyBorder="1"/>
    <xf numFmtId="0" fontId="0" fillId="22" borderId="2" xfId="0" applyFill="1" applyBorder="1" applyAlignment="1">
      <alignment horizontal="center" vertical="center"/>
    </xf>
    <xf numFmtId="0" fontId="0" fillId="22" borderId="5" xfId="0" applyFill="1" applyBorder="1" applyAlignment="1">
      <alignment horizontal="center" vertical="center"/>
    </xf>
    <xf numFmtId="0" fontId="0" fillId="22" borderId="0" xfId="0" applyFill="1"/>
    <xf numFmtId="0" fontId="5" fillId="24" borderId="6" xfId="0" applyFont="1" applyFill="1" applyBorder="1" applyProtection="1">
      <protection locked="0"/>
    </xf>
    <xf numFmtId="0" fontId="5" fillId="24" borderId="6" xfId="0" applyFont="1" applyFill="1" applyBorder="1" applyAlignment="1" applyProtection="1">
      <alignment wrapText="1"/>
      <protection locked="0"/>
    </xf>
    <xf numFmtId="0" fontId="0" fillId="25" borderId="3" xfId="0" applyFill="1" applyBorder="1"/>
    <xf numFmtId="164" fontId="35" fillId="27" borderId="6" xfId="0" applyNumberFormat="1" applyFont="1" applyFill="1" applyBorder="1" applyAlignment="1" applyProtection="1">
      <alignment wrapText="1"/>
      <protection locked="0"/>
    </xf>
    <xf numFmtId="0" fontId="35" fillId="27" borderId="6" xfId="0" applyFont="1" applyFill="1" applyBorder="1" applyAlignment="1" applyProtection="1">
      <alignment wrapText="1"/>
      <protection locked="0"/>
    </xf>
    <xf numFmtId="0" fontId="35" fillId="27" borderId="6" xfId="0" applyFont="1" applyFill="1" applyBorder="1" applyProtection="1">
      <protection locked="0"/>
    </xf>
    <xf numFmtId="164" fontId="0" fillId="26" borderId="8" xfId="0" applyNumberFormat="1" applyFill="1" applyBorder="1" applyAlignment="1">
      <alignment horizontal="center"/>
    </xf>
    <xf numFmtId="0" fontId="0" fillId="26" borderId="19" xfId="0" applyFill="1" applyBorder="1" applyAlignment="1">
      <alignment wrapText="1"/>
    </xf>
    <xf numFmtId="0" fontId="0" fillId="26" borderId="8" xfId="0" applyFill="1" applyBorder="1"/>
    <xf numFmtId="0" fontId="0" fillId="26" borderId="8" xfId="0" applyFill="1" applyBorder="1" applyAlignment="1">
      <alignment horizontal="center"/>
    </xf>
    <xf numFmtId="14" fontId="0" fillId="26" borderId="19" xfId="0" applyNumberFormat="1" applyFill="1" applyBorder="1" applyAlignment="1">
      <alignment wrapText="1"/>
    </xf>
    <xf numFmtId="0" fontId="0" fillId="26" borderId="9" xfId="0" applyFill="1" applyBorder="1" applyAlignment="1">
      <alignment horizontal="center"/>
    </xf>
    <xf numFmtId="0" fontId="0" fillId="26" borderId="8" xfId="0" applyFill="1" applyBorder="1" applyAlignment="1">
      <alignment wrapText="1"/>
    </xf>
    <xf numFmtId="164" fontId="0" fillId="26" borderId="3" xfId="0" applyNumberFormat="1" applyFill="1" applyBorder="1" applyAlignment="1">
      <alignment horizontal="center"/>
    </xf>
    <xf numFmtId="0" fontId="0" fillId="26" borderId="5" xfId="0" applyFill="1" applyBorder="1" applyAlignment="1">
      <alignment wrapText="1"/>
    </xf>
    <xf numFmtId="0" fontId="0" fillId="26" borderId="3" xfId="0" applyFill="1" applyBorder="1"/>
    <xf numFmtId="0" fontId="0" fillId="26" borderId="3" xfId="0" applyFill="1" applyBorder="1" applyAlignment="1">
      <alignment horizontal="center"/>
    </xf>
    <xf numFmtId="14" fontId="0" fillId="26" borderId="5" xfId="0" quotePrefix="1" applyNumberFormat="1" applyFill="1" applyBorder="1" applyAlignment="1">
      <alignment wrapText="1"/>
    </xf>
    <xf numFmtId="14" fontId="0" fillId="26" borderId="5" xfId="0" applyNumberFormat="1" applyFill="1" applyBorder="1" applyAlignment="1">
      <alignment wrapText="1"/>
    </xf>
    <xf numFmtId="0" fontId="0" fillId="26" borderId="2" xfId="0" applyFill="1" applyBorder="1" applyAlignment="1">
      <alignment horizontal="center"/>
    </xf>
    <xf numFmtId="0" fontId="0" fillId="26" borderId="3" xfId="0" applyFill="1" applyBorder="1" applyAlignment="1">
      <alignment wrapText="1"/>
    </xf>
    <xf numFmtId="164" fontId="0" fillId="27" borderId="3" xfId="0" applyNumberFormat="1" applyFill="1" applyBorder="1" applyAlignment="1">
      <alignment horizontal="center"/>
    </xf>
    <xf numFmtId="0" fontId="0" fillId="27" borderId="5" xfId="0" applyFill="1" applyBorder="1" applyAlignment="1">
      <alignment wrapText="1"/>
    </xf>
    <xf numFmtId="0" fontId="0" fillId="27" borderId="3" xfId="0" applyFill="1" applyBorder="1"/>
    <xf numFmtId="0" fontId="0" fillId="27" borderId="3" xfId="0" applyFill="1" applyBorder="1" applyAlignment="1">
      <alignment horizontal="center"/>
    </xf>
    <xf numFmtId="14" fontId="0" fillId="27" borderId="5" xfId="0" applyNumberFormat="1" applyFill="1" applyBorder="1" applyAlignment="1">
      <alignment wrapText="1"/>
    </xf>
    <xf numFmtId="0" fontId="0" fillId="27" borderId="2" xfId="0" applyFill="1" applyBorder="1" applyAlignment="1">
      <alignment horizontal="center"/>
    </xf>
    <xf numFmtId="0" fontId="0" fillId="27" borderId="3" xfId="0" applyFill="1" applyBorder="1" applyAlignment="1">
      <alignment wrapText="1"/>
    </xf>
    <xf numFmtId="0" fontId="7" fillId="26" borderId="0" xfId="0" applyFont="1" applyFill="1"/>
    <xf numFmtId="0" fontId="0" fillId="26" borderId="0" xfId="0" applyFill="1"/>
    <xf numFmtId="0" fontId="7" fillId="22" borderId="0" xfId="0" applyFont="1" applyFill="1"/>
    <xf numFmtId="0" fontId="2" fillId="18" borderId="0" xfId="0" applyFont="1" applyFill="1"/>
    <xf numFmtId="0" fontId="0" fillId="18" borderId="0" xfId="0" applyFill="1" applyAlignment="1">
      <alignment horizontal="left"/>
    </xf>
    <xf numFmtId="164" fontId="5" fillId="13" borderId="6" xfId="0" applyNumberFormat="1" applyFont="1" applyFill="1" applyBorder="1" applyAlignment="1" applyProtection="1">
      <alignment wrapText="1"/>
      <protection locked="0"/>
    </xf>
    <xf numFmtId="0" fontId="5" fillId="13" borderId="6" xfId="0" applyFont="1" applyFill="1" applyBorder="1" applyAlignment="1" applyProtection="1">
      <alignment wrapText="1"/>
      <protection locked="0"/>
    </xf>
    <xf numFmtId="0" fontId="32" fillId="26" borderId="5" xfId="0" applyFont="1" applyFill="1" applyBorder="1" applyAlignment="1">
      <alignment vertical="center" wrapText="1"/>
    </xf>
    <xf numFmtId="0" fontId="16" fillId="26" borderId="5" xfId="0" applyFont="1" applyFill="1" applyBorder="1" applyAlignment="1">
      <alignment horizontal="center"/>
    </xf>
    <xf numFmtId="0" fontId="19" fillId="27" borderId="5" xfId="0" applyFont="1" applyFill="1" applyBorder="1" applyAlignment="1">
      <alignment vertical="center" wrapText="1"/>
    </xf>
    <xf numFmtId="166" fontId="16" fillId="27" borderId="5" xfId="1" applyNumberFormat="1" applyFont="1" applyFill="1" applyBorder="1" applyAlignment="1" applyProtection="1">
      <alignment horizontal="center" vertical="center"/>
      <protection locked="0"/>
    </xf>
    <xf numFmtId="165" fontId="16" fillId="27" borderId="5" xfId="2" applyNumberFormat="1" applyFont="1" applyFill="1" applyBorder="1" applyAlignment="1">
      <alignment horizontal="center" vertical="center"/>
    </xf>
    <xf numFmtId="166" fontId="16" fillId="27" borderId="5" xfId="1" applyNumberFormat="1" applyFont="1" applyFill="1" applyBorder="1" applyAlignment="1">
      <alignment horizontal="center" vertical="center"/>
    </xf>
    <xf numFmtId="166" fontId="16" fillId="27" borderId="5" xfId="1" applyNumberFormat="1" applyFont="1" applyFill="1" applyBorder="1" applyAlignment="1" applyProtection="1">
      <alignment horizontal="center"/>
      <protection locked="0"/>
    </xf>
    <xf numFmtId="165" fontId="16" fillId="27" borderId="5" xfId="2" applyNumberFormat="1" applyFont="1" applyFill="1" applyBorder="1" applyAlignment="1">
      <alignment horizontal="center"/>
    </xf>
    <xf numFmtId="0" fontId="17" fillId="27" borderId="5" xfId="0" applyFont="1" applyFill="1" applyBorder="1" applyAlignment="1">
      <alignment wrapText="1"/>
    </xf>
    <xf numFmtId="166" fontId="17" fillId="27" borderId="5" xfId="1" applyNumberFormat="1" applyFont="1" applyFill="1" applyBorder="1" applyAlignment="1">
      <alignment horizontal="center"/>
    </xf>
    <xf numFmtId="165" fontId="17" fillId="27" borderId="5" xfId="2" applyNumberFormat="1" applyFont="1" applyFill="1" applyBorder="1" applyAlignment="1">
      <alignment horizontal="center"/>
    </xf>
    <xf numFmtId="0" fontId="32" fillId="28" borderId="5" xfId="0" applyFont="1" applyFill="1" applyBorder="1" applyAlignment="1">
      <alignment vertical="center" wrapText="1"/>
    </xf>
    <xf numFmtId="166" fontId="16" fillId="28" borderId="5" xfId="1" applyNumberFormat="1" applyFont="1" applyFill="1" applyBorder="1" applyAlignment="1">
      <alignment horizontal="center"/>
    </xf>
    <xf numFmtId="0" fontId="19" fillId="25" borderId="5" xfId="0" applyFont="1" applyFill="1" applyBorder="1" applyAlignment="1">
      <alignment vertical="center"/>
    </xf>
    <xf numFmtId="166" fontId="16" fillId="25" borderId="5" xfId="1" applyNumberFormat="1" applyFont="1" applyFill="1" applyBorder="1" applyAlignment="1" applyProtection="1">
      <alignment horizontal="center" vertical="center"/>
      <protection locked="0"/>
    </xf>
    <xf numFmtId="165" fontId="16" fillId="25" borderId="5" xfId="2" applyNumberFormat="1" applyFont="1" applyFill="1" applyBorder="1" applyAlignment="1">
      <alignment horizontal="center" vertical="center"/>
    </xf>
    <xf numFmtId="166" fontId="16" fillId="25" borderId="5" xfId="1" applyNumberFormat="1" applyFont="1" applyFill="1" applyBorder="1" applyAlignment="1">
      <alignment horizontal="center" vertical="center"/>
    </xf>
    <xf numFmtId="0" fontId="19" fillId="25" borderId="5" xfId="0" applyFont="1" applyFill="1" applyBorder="1" applyAlignment="1">
      <alignment vertical="center" wrapText="1"/>
    </xf>
    <xf numFmtId="0" fontId="31" fillId="25" borderId="5" xfId="0" applyFont="1" applyFill="1" applyBorder="1" applyAlignment="1">
      <alignment vertical="center" wrapText="1"/>
    </xf>
    <xf numFmtId="0" fontId="17" fillId="25" borderId="5" xfId="0" applyFont="1" applyFill="1" applyBorder="1" applyAlignment="1">
      <alignment horizontal="left" vertical="center" wrapText="1"/>
    </xf>
    <xf numFmtId="166" fontId="17" fillId="25" borderId="5" xfId="1" applyNumberFormat="1" applyFont="1" applyFill="1" applyBorder="1" applyAlignment="1">
      <alignment horizontal="center"/>
    </xf>
    <xf numFmtId="165" fontId="17" fillId="25" borderId="5" xfId="2" applyNumberFormat="1" applyFont="1" applyFill="1" applyBorder="1" applyAlignment="1">
      <alignment horizontal="center"/>
    </xf>
    <xf numFmtId="0" fontId="33" fillId="22" borderId="5" xfId="0" applyFont="1" applyFill="1" applyBorder="1" applyAlignment="1">
      <alignment vertical="center" wrapText="1"/>
    </xf>
    <xf numFmtId="166" fontId="16" fillId="22" borderId="5" xfId="1" applyNumberFormat="1" applyFont="1" applyFill="1" applyBorder="1" applyAlignment="1">
      <alignment horizontal="center"/>
    </xf>
    <xf numFmtId="0" fontId="19" fillId="23" borderId="5" xfId="0" applyFont="1" applyFill="1" applyBorder="1" applyAlignment="1">
      <alignment vertical="center" wrapText="1"/>
    </xf>
    <xf numFmtId="166" fontId="16" fillId="23" borderId="5" xfId="1" applyNumberFormat="1" applyFont="1" applyFill="1" applyBorder="1" applyAlignment="1" applyProtection="1">
      <alignment horizontal="center" vertical="center"/>
      <protection locked="0"/>
    </xf>
    <xf numFmtId="165" fontId="16" fillId="23" borderId="5" xfId="2" applyNumberFormat="1" applyFont="1" applyFill="1" applyBorder="1" applyAlignment="1">
      <alignment horizontal="center" vertical="center"/>
    </xf>
    <xf numFmtId="166" fontId="16" fillId="23" borderId="5" xfId="1" applyNumberFormat="1" applyFont="1" applyFill="1" applyBorder="1" applyAlignment="1">
      <alignment horizontal="center" vertical="center"/>
    </xf>
    <xf numFmtId="0" fontId="17" fillId="23" borderId="5" xfId="0" applyFont="1" applyFill="1" applyBorder="1" applyAlignment="1">
      <alignment horizontal="left" vertical="center" wrapText="1"/>
    </xf>
    <xf numFmtId="166" fontId="17" fillId="23" borderId="5" xfId="1" applyNumberFormat="1" applyFont="1" applyFill="1" applyBorder="1" applyAlignment="1">
      <alignment horizontal="center"/>
    </xf>
    <xf numFmtId="165" fontId="17" fillId="23" borderId="5" xfId="2" applyNumberFormat="1" applyFont="1" applyFill="1" applyBorder="1" applyAlignment="1">
      <alignment horizontal="center"/>
    </xf>
    <xf numFmtId="0" fontId="32" fillId="20" borderId="5" xfId="0" applyFont="1" applyFill="1" applyBorder="1" applyAlignment="1">
      <alignment wrapText="1"/>
    </xf>
    <xf numFmtId="166" fontId="18" fillId="20" borderId="5" xfId="1" applyNumberFormat="1" applyFont="1" applyFill="1" applyBorder="1" applyAlignment="1">
      <alignment horizontal="center"/>
    </xf>
    <xf numFmtId="0" fontId="19" fillId="21" borderId="5" xfId="0" applyFont="1" applyFill="1" applyBorder="1" applyAlignment="1">
      <alignment vertical="center" wrapText="1"/>
    </xf>
    <xf numFmtId="166" fontId="16" fillId="21" borderId="5" xfId="1" applyNumberFormat="1" applyFont="1" applyFill="1" applyBorder="1" applyAlignment="1" applyProtection="1">
      <alignment horizontal="center"/>
      <protection locked="0"/>
    </xf>
    <xf numFmtId="165" fontId="16" fillId="21" borderId="5" xfId="2" applyNumberFormat="1" applyFont="1" applyFill="1" applyBorder="1" applyAlignment="1">
      <alignment horizontal="center"/>
    </xf>
    <xf numFmtId="166" fontId="16" fillId="21" borderId="5" xfId="1" applyNumberFormat="1" applyFont="1" applyFill="1" applyBorder="1" applyAlignment="1">
      <alignment horizontal="center" vertical="center"/>
    </xf>
    <xf numFmtId="0" fontId="31" fillId="21" borderId="5" xfId="0" applyFont="1" applyFill="1" applyBorder="1" applyAlignment="1">
      <alignment vertical="center" wrapText="1"/>
    </xf>
    <xf numFmtId="0" fontId="17" fillId="21" borderId="5" xfId="0" applyFont="1" applyFill="1" applyBorder="1" applyAlignment="1">
      <alignment horizontal="left" vertical="center" wrapText="1"/>
    </xf>
    <xf numFmtId="166" fontId="17" fillId="21" borderId="5" xfId="1" applyNumberFormat="1" applyFont="1" applyFill="1" applyBorder="1" applyAlignment="1">
      <alignment horizontal="center"/>
    </xf>
    <xf numFmtId="0" fontId="34" fillId="7" borderId="5" xfId="0" applyFont="1" applyFill="1" applyBorder="1" applyAlignment="1">
      <alignment horizontal="left" vertical="center" wrapText="1"/>
    </xf>
    <xf numFmtId="166" fontId="17" fillId="7" borderId="5" xfId="1" applyNumberFormat="1" applyFont="1" applyFill="1" applyBorder="1" applyAlignment="1">
      <alignment horizontal="center"/>
    </xf>
    <xf numFmtId="165" fontId="17" fillId="7" borderId="5" xfId="2" applyNumberFormat="1" applyFont="1" applyFill="1" applyBorder="1" applyAlignment="1">
      <alignment horizontal="center"/>
    </xf>
    <xf numFmtId="0" fontId="19" fillId="16" borderId="5" xfId="0" applyFont="1" applyFill="1" applyBorder="1" applyAlignment="1">
      <alignment vertical="center" wrapText="1"/>
    </xf>
    <xf numFmtId="166" fontId="17" fillId="16" borderId="5" xfId="1" applyNumberFormat="1" applyFont="1" applyFill="1" applyBorder="1" applyAlignment="1" applyProtection="1">
      <alignment horizontal="center"/>
      <protection locked="0"/>
    </xf>
    <xf numFmtId="165" fontId="17" fillId="16" borderId="5" xfId="2" applyNumberFormat="1" applyFont="1" applyFill="1" applyBorder="1" applyAlignment="1">
      <alignment horizontal="center"/>
    </xf>
    <xf numFmtId="166" fontId="17" fillId="16" borderId="5" xfId="1" applyNumberFormat="1" applyFont="1" applyFill="1" applyBorder="1" applyAlignment="1">
      <alignment horizontal="center"/>
    </xf>
    <xf numFmtId="0" fontId="31" fillId="16" borderId="5" xfId="0" applyFont="1" applyFill="1" applyBorder="1" applyAlignment="1">
      <alignment vertical="center" wrapText="1"/>
    </xf>
    <xf numFmtId="0" fontId="17" fillId="16" borderId="5" xfId="1" applyNumberFormat="1" applyFont="1" applyFill="1" applyBorder="1" applyAlignment="1">
      <alignment horizontal="center"/>
    </xf>
    <xf numFmtId="0" fontId="17" fillId="16" borderId="5" xfId="0" applyFont="1" applyFill="1" applyBorder="1" applyAlignment="1">
      <alignment horizontal="left" vertical="center" wrapText="1"/>
    </xf>
    <xf numFmtId="0" fontId="18" fillId="18" borderId="5" xfId="0" applyFont="1" applyFill="1" applyBorder="1" applyAlignment="1">
      <alignment vertical="center" wrapText="1"/>
    </xf>
    <xf numFmtId="166" fontId="16" fillId="18" borderId="5" xfId="1" applyNumberFormat="1" applyFont="1" applyFill="1" applyBorder="1" applyAlignment="1">
      <alignment horizontal="center"/>
    </xf>
    <xf numFmtId="0" fontId="19" fillId="17" borderId="5" xfId="0" applyFont="1" applyFill="1" applyBorder="1" applyAlignment="1">
      <alignment vertical="center" wrapText="1"/>
    </xf>
    <xf numFmtId="166" fontId="16" fillId="17" borderId="5" xfId="1" applyNumberFormat="1" applyFont="1" applyFill="1" applyBorder="1" applyAlignment="1" applyProtection="1">
      <alignment horizontal="center"/>
      <protection locked="0"/>
    </xf>
    <xf numFmtId="165" fontId="16" fillId="17" borderId="5" xfId="2" applyNumberFormat="1" applyFont="1" applyFill="1" applyBorder="1" applyAlignment="1">
      <alignment horizontal="center"/>
    </xf>
    <xf numFmtId="166" fontId="16" fillId="17" borderId="5" xfId="1" applyNumberFormat="1" applyFont="1" applyFill="1" applyBorder="1" applyAlignment="1">
      <alignment horizontal="center" vertical="center"/>
    </xf>
    <xf numFmtId="0" fontId="31" fillId="17" borderId="5" xfId="0" applyFont="1" applyFill="1" applyBorder="1" applyAlignment="1">
      <alignment vertical="center" wrapText="1"/>
    </xf>
    <xf numFmtId="0" fontId="22" fillId="17" borderId="5" xfId="0" applyFont="1" applyFill="1" applyBorder="1" applyAlignment="1">
      <alignment wrapText="1"/>
    </xf>
    <xf numFmtId="166" fontId="17" fillId="17" borderId="5" xfId="1" applyNumberFormat="1" applyFont="1" applyFill="1" applyBorder="1" applyAlignment="1">
      <alignment horizontal="center"/>
    </xf>
    <xf numFmtId="165" fontId="17" fillId="17" borderId="5" xfId="2" applyNumberFormat="1" applyFont="1" applyFill="1" applyBorder="1" applyAlignment="1">
      <alignment horizontal="center"/>
    </xf>
    <xf numFmtId="14" fontId="0" fillId="18" borderId="19" xfId="0" applyNumberFormat="1" applyFill="1" applyBorder="1" applyAlignment="1">
      <alignment horizontal="center" wrapText="1"/>
    </xf>
    <xf numFmtId="14" fontId="0" fillId="19" borderId="5" xfId="0" applyNumberFormat="1" applyFill="1" applyBorder="1" applyAlignment="1">
      <alignment horizontal="center" wrapText="1"/>
    </xf>
    <xf numFmtId="0" fontId="0" fillId="0" borderId="0" xfId="0" applyAlignment="1">
      <alignment horizontal="left"/>
    </xf>
    <xf numFmtId="0" fontId="0" fillId="23" borderId="5" xfId="0" applyFill="1" applyBorder="1" applyAlignment="1">
      <alignment horizontal="center" vertical="center" wrapText="1"/>
    </xf>
    <xf numFmtId="14" fontId="0" fillId="23" borderId="5" xfId="0" applyNumberFormat="1" applyFill="1" applyBorder="1" applyAlignment="1">
      <alignment horizontal="center" vertical="center"/>
    </xf>
    <xf numFmtId="0" fontId="0" fillId="22" borderId="5" xfId="0" applyFill="1" applyBorder="1" applyAlignment="1">
      <alignment horizontal="center" vertical="center" wrapText="1"/>
    </xf>
    <xf numFmtId="14" fontId="0" fillId="22" borderId="5" xfId="0" applyNumberFormat="1" applyFill="1" applyBorder="1" applyAlignment="1">
      <alignment horizontal="center" vertical="center" wrapText="1"/>
    </xf>
    <xf numFmtId="14" fontId="0" fillId="23" borderId="19" xfId="0" applyNumberFormat="1" applyFill="1" applyBorder="1" applyAlignment="1">
      <alignment horizontal="center" vertical="center"/>
    </xf>
    <xf numFmtId="14" fontId="0" fillId="22" borderId="5" xfId="0" applyNumberFormat="1" applyFill="1" applyBorder="1" applyAlignment="1">
      <alignment horizontal="center" vertical="center"/>
    </xf>
    <xf numFmtId="0" fontId="0" fillId="23" borderId="19" xfId="0" applyFill="1" applyBorder="1" applyAlignment="1">
      <alignment horizontal="center" vertical="center" wrapText="1"/>
    </xf>
    <xf numFmtId="14" fontId="0" fillId="23" borderId="19" xfId="0" applyNumberFormat="1" applyFill="1" applyBorder="1" applyAlignment="1">
      <alignment horizontal="center" vertical="center" wrapText="1"/>
    </xf>
    <xf numFmtId="0" fontId="0" fillId="12" borderId="8" xfId="0" applyFill="1" applyBorder="1" applyAlignment="1">
      <alignment wrapText="1"/>
    </xf>
    <xf numFmtId="0" fontId="0" fillId="13" borderId="3" xfId="0" applyFill="1" applyBorder="1" applyAlignment="1">
      <alignment wrapText="1"/>
    </xf>
    <xf numFmtId="0" fontId="0" fillId="12" borderId="3" xfId="0" applyFill="1" applyBorder="1" applyAlignment="1">
      <alignment wrapText="1"/>
    </xf>
    <xf numFmtId="0" fontId="41" fillId="2" borderId="5" xfId="0" applyFont="1" applyFill="1" applyBorder="1"/>
    <xf numFmtId="0" fontId="0" fillId="0" borderId="0" xfId="0" applyAlignment="1">
      <alignment horizontal="left" vertical="top" wrapText="1"/>
    </xf>
    <xf numFmtId="0" fontId="11" fillId="11" borderId="25" xfId="0" applyFont="1" applyFill="1" applyBorder="1" applyAlignment="1">
      <alignment horizontal="center"/>
    </xf>
    <xf numFmtId="0" fontId="11" fillId="11" borderId="26" xfId="0" applyFont="1" applyFill="1" applyBorder="1" applyAlignment="1">
      <alignment horizontal="center"/>
    </xf>
    <xf numFmtId="0" fontId="11" fillId="11" borderId="27" xfId="0" applyFont="1" applyFill="1" applyBorder="1" applyAlignment="1">
      <alignment horizontal="center"/>
    </xf>
    <xf numFmtId="0" fontId="0" fillId="11" borderId="28" xfId="0" applyFill="1" applyBorder="1"/>
    <xf numFmtId="0" fontId="0" fillId="11" borderId="15" xfId="0" applyFill="1" applyBorder="1"/>
    <xf numFmtId="0" fontId="0" fillId="11" borderId="16" xfId="0" applyFill="1" applyBorder="1"/>
    <xf numFmtId="0" fontId="0" fillId="0" borderId="0" xfId="0" applyAlignment="1">
      <alignment horizontal="left" wrapText="1"/>
    </xf>
    <xf numFmtId="0" fontId="1" fillId="0" borderId="0" xfId="0" applyFont="1" applyAlignment="1">
      <alignment horizontal="left" wrapText="1"/>
    </xf>
    <xf numFmtId="0" fontId="0" fillId="0" borderId="0" xfId="0" applyAlignment="1">
      <alignment horizontal="left"/>
    </xf>
    <xf numFmtId="0" fontId="7" fillId="28" borderId="0" xfId="0" applyFont="1" applyFill="1"/>
    <xf numFmtId="0" fontId="0" fillId="28" borderId="0" xfId="0" applyFill="1"/>
    <xf numFmtId="0" fontId="7" fillId="20" borderId="0" xfId="0" applyFont="1" applyFill="1"/>
    <xf numFmtId="0" fontId="0" fillId="20" borderId="0" xfId="0" applyFill="1"/>
    <xf numFmtId="0" fontId="0" fillId="0" borderId="0" xfId="0" applyAlignment="1">
      <alignment horizontal="left" vertical="top"/>
    </xf>
    <xf numFmtId="0" fontId="28" fillId="26" borderId="0" xfId="0" applyFont="1" applyFill="1" applyAlignment="1">
      <alignment wrapText="1"/>
    </xf>
    <xf numFmtId="0" fontId="28" fillId="27" borderId="2" xfId="0" applyFont="1" applyFill="1" applyBorder="1" applyAlignment="1">
      <alignment horizontal="center"/>
    </xf>
    <xf numFmtId="0" fontId="28" fillId="27" borderId="3" xfId="0" applyFont="1" applyFill="1" applyBorder="1" applyAlignment="1">
      <alignment horizontal="center"/>
    </xf>
    <xf numFmtId="0" fontId="28" fillId="27" borderId="4" xfId="0" applyFont="1" applyFill="1" applyBorder="1" applyAlignment="1">
      <alignment horizontal="center"/>
    </xf>
    <xf numFmtId="0" fontId="5" fillId="27" borderId="2" xfId="0" applyFont="1" applyFill="1" applyBorder="1" applyAlignment="1">
      <alignment horizontal="center"/>
    </xf>
    <xf numFmtId="0" fontId="5" fillId="27" borderId="3" xfId="0" applyFont="1" applyFill="1" applyBorder="1" applyAlignment="1">
      <alignment horizontal="center"/>
    </xf>
    <xf numFmtId="0" fontId="5" fillId="27" borderId="4" xfId="0" applyFont="1" applyFill="1" applyBorder="1" applyAlignment="1">
      <alignment horizontal="center"/>
    </xf>
    <xf numFmtId="0" fontId="0" fillId="0" borderId="29" xfId="0" applyBorder="1" applyAlignment="1">
      <alignment horizontal="left" vertical="top" wrapText="1"/>
    </xf>
    <xf numFmtId="0" fontId="5" fillId="27" borderId="2" xfId="0" applyFont="1" applyFill="1" applyBorder="1" applyAlignment="1">
      <alignment horizontal="center" wrapText="1"/>
    </xf>
    <xf numFmtId="0" fontId="5" fillId="27" borderId="3" xfId="0" applyFont="1" applyFill="1" applyBorder="1" applyAlignment="1">
      <alignment horizontal="center" wrapText="1"/>
    </xf>
    <xf numFmtId="0" fontId="5" fillId="27" borderId="4" xfId="0" applyFont="1" applyFill="1" applyBorder="1" applyAlignment="1">
      <alignment horizontal="center" wrapText="1"/>
    </xf>
    <xf numFmtId="0" fontId="29" fillId="4" borderId="0" xfId="0" applyFont="1" applyFill="1" applyAlignment="1">
      <alignment wrapText="1"/>
    </xf>
    <xf numFmtId="0" fontId="5" fillId="25" borderId="2" xfId="0" applyFont="1" applyFill="1" applyBorder="1" applyAlignment="1">
      <alignment horizontal="center"/>
    </xf>
    <xf numFmtId="0" fontId="2" fillId="25" borderId="3" xfId="0" applyFont="1" applyFill="1" applyBorder="1" applyAlignment="1">
      <alignment horizontal="center"/>
    </xf>
    <xf numFmtId="0" fontId="2" fillId="25" borderId="4" xfId="0" applyFont="1" applyFill="1" applyBorder="1" applyAlignment="1">
      <alignment horizontal="center"/>
    </xf>
    <xf numFmtId="0" fontId="5" fillId="25" borderId="2" xfId="0" applyFont="1" applyFill="1" applyBorder="1" applyAlignment="1">
      <alignment horizontal="center" wrapText="1"/>
    </xf>
    <xf numFmtId="0" fontId="5" fillId="25" borderId="3" xfId="0" applyFont="1" applyFill="1" applyBorder="1" applyAlignment="1">
      <alignment horizontal="center" wrapText="1"/>
    </xf>
    <xf numFmtId="0" fontId="5" fillId="25" borderId="3" xfId="0" applyFont="1" applyFill="1" applyBorder="1" applyAlignment="1">
      <alignment horizontal="center"/>
    </xf>
    <xf numFmtId="0" fontId="5" fillId="25" borderId="4" xfId="0" applyFont="1" applyFill="1" applyBorder="1" applyAlignment="1">
      <alignment horizontal="center"/>
    </xf>
    <xf numFmtId="0" fontId="5" fillId="23" borderId="2"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23" borderId="4" xfId="0" applyFont="1" applyFill="1" applyBorder="1" applyAlignment="1">
      <alignment horizontal="center" vertical="center" wrapText="1"/>
    </xf>
    <xf numFmtId="0" fontId="5" fillId="23" borderId="2" xfId="0" applyFont="1" applyFill="1" applyBorder="1" applyAlignment="1">
      <alignment horizontal="center" vertical="center"/>
    </xf>
    <xf numFmtId="0" fontId="0" fillId="23" borderId="3" xfId="0" applyFill="1" applyBorder="1" applyAlignment="1">
      <alignment horizontal="center" vertical="center"/>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8" fillId="22" borderId="1" xfId="0" applyFont="1" applyFill="1" applyBorder="1" applyAlignment="1">
      <alignment horizontal="center" wrapText="1"/>
    </xf>
    <xf numFmtId="0" fontId="0" fillId="22" borderId="1" xfId="0" applyFill="1" applyBorder="1" applyAlignment="1">
      <alignment horizontal="center" wrapText="1"/>
    </xf>
    <xf numFmtId="0" fontId="5" fillId="23" borderId="3" xfId="0" applyFont="1" applyFill="1" applyBorder="1" applyAlignment="1">
      <alignment horizontal="center" vertical="center"/>
    </xf>
    <xf numFmtId="0" fontId="5" fillId="23" borderId="4" xfId="0" applyFont="1" applyFill="1" applyBorder="1" applyAlignment="1">
      <alignment horizontal="center" vertical="center"/>
    </xf>
    <xf numFmtId="0" fontId="5" fillId="21" borderId="2" xfId="0" applyFont="1" applyFill="1" applyBorder="1" applyAlignment="1">
      <alignment horizontal="center" vertical="center"/>
    </xf>
    <xf numFmtId="0" fontId="5" fillId="21" borderId="3" xfId="0" applyFont="1" applyFill="1" applyBorder="1" applyAlignment="1">
      <alignment horizontal="center" vertical="center"/>
    </xf>
    <xf numFmtId="0" fontId="5" fillId="21" borderId="4" xfId="0" applyFont="1" applyFill="1" applyBorder="1" applyAlignment="1">
      <alignment horizontal="center" vertical="center"/>
    </xf>
    <xf numFmtId="0" fontId="28" fillId="20" borderId="0" xfId="0" applyFont="1" applyFill="1" applyAlignment="1">
      <alignment wrapText="1"/>
    </xf>
    <xf numFmtId="0" fontId="5" fillId="21" borderId="2" xfId="0" applyFont="1" applyFill="1" applyBorder="1" applyAlignment="1">
      <alignment horizontal="center" vertical="center" wrapText="1"/>
    </xf>
    <xf numFmtId="0" fontId="30" fillId="21" borderId="3" xfId="0" applyFont="1" applyFill="1" applyBorder="1" applyAlignment="1">
      <alignment horizontal="center" vertical="center" wrapText="1"/>
    </xf>
    <xf numFmtId="0" fontId="0" fillId="21" borderId="3" xfId="0" applyFill="1" applyBorder="1" applyAlignment="1">
      <alignment horizontal="center" vertical="center" wrapText="1"/>
    </xf>
    <xf numFmtId="0" fontId="9" fillId="6" borderId="1" xfId="0" applyFont="1" applyFill="1" applyBorder="1" applyAlignment="1">
      <alignment horizontal="center"/>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36" fillId="15" borderId="2"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6" fillId="15" borderId="4" xfId="0" applyFont="1" applyFill="1" applyBorder="1" applyAlignment="1">
      <alignment horizontal="left" vertical="center" wrapText="1"/>
    </xf>
    <xf numFmtId="0" fontId="5" fillId="24" borderId="2" xfId="0" applyFont="1" applyFill="1" applyBorder="1" applyAlignment="1">
      <alignment horizontal="center" vertical="center"/>
    </xf>
    <xf numFmtId="0" fontId="30" fillId="24" borderId="3" xfId="0" applyFont="1" applyFill="1" applyBorder="1" applyAlignment="1">
      <alignment vertical="center"/>
    </xf>
    <xf numFmtId="0" fontId="30" fillId="24" borderId="4" xfId="0" applyFont="1" applyFill="1" applyBorder="1" applyAlignment="1">
      <alignment vertical="center"/>
    </xf>
    <xf numFmtId="0" fontId="3" fillId="6" borderId="13" xfId="0" applyFont="1" applyFill="1" applyBorder="1" applyAlignment="1">
      <alignment horizontal="center"/>
    </xf>
    <xf numFmtId="0" fontId="0" fillId="6" borderId="13" xfId="0" applyFill="1" applyBorder="1"/>
    <xf numFmtId="0" fontId="0" fillId="0" borderId="0" xfId="0" applyAlignment="1">
      <alignment horizontal="right" wrapText="1"/>
    </xf>
    <xf numFmtId="0" fontId="0" fillId="0" borderId="0" xfId="0"/>
    <xf numFmtId="0" fontId="28" fillId="18" borderId="25" xfId="0" applyFont="1" applyFill="1" applyBorder="1" applyAlignment="1">
      <alignment wrapText="1"/>
    </xf>
    <xf numFmtId="0" fontId="28" fillId="18" borderId="27" xfId="0" applyFont="1" applyFill="1" applyBorder="1" applyAlignment="1">
      <alignment wrapText="1"/>
    </xf>
    <xf numFmtId="0" fontId="15" fillId="0" borderId="0" xfId="0" applyFont="1" applyAlignment="1">
      <alignment horizontal="left" vertical="center" wrapText="1"/>
    </xf>
  </cellXfs>
  <cellStyles count="4">
    <cellStyle name="Currency" xfId="1" builtinId="4"/>
    <cellStyle name="Hyperlink" xfId="3" builtinId="8"/>
    <cellStyle name="Normal" xfId="0" builtinId="0"/>
    <cellStyle name="Percent" xfId="2" builtinId="5"/>
  </cellStyles>
  <dxfs count="69">
    <dxf>
      <fill>
        <patternFill>
          <bgColor theme="1" tint="0.34998626667073579"/>
        </patternFill>
      </fill>
    </dxf>
    <dxf>
      <font>
        <b/>
        <i val="0"/>
        <color auto="1"/>
      </font>
    </dxf>
    <dxf>
      <fill>
        <patternFill>
          <bgColor theme="1" tint="0.34998626667073579"/>
        </patternFill>
      </fill>
    </dxf>
    <dxf>
      <font>
        <b/>
        <i val="0"/>
        <color auto="1"/>
      </font>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b/>
        <i val="0"/>
        <color theme="9" tint="-0.24994659260841701"/>
      </font>
    </dxf>
    <dxf>
      <font>
        <strike/>
      </font>
      <fill>
        <patternFill>
          <bgColor theme="1" tint="0.34998626667073579"/>
        </patternFill>
      </fill>
    </dxf>
    <dxf>
      <font>
        <b/>
        <i val="0"/>
        <color theme="9" tint="-0.24994659260841701"/>
      </font>
    </dxf>
    <dxf>
      <font>
        <strike/>
      </font>
      <fill>
        <patternFill>
          <bgColor theme="1" tint="0.34998626667073579"/>
        </patternFill>
      </fill>
    </dxf>
    <dxf>
      <fill>
        <patternFill>
          <bgColor theme="1" tint="0.34998626667073579"/>
        </patternFill>
      </fill>
    </dxf>
    <dxf>
      <font>
        <b/>
        <i val="0"/>
        <color theme="9" tint="-0.2499465926084170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b/>
        <i val="0"/>
        <color auto="1"/>
      </font>
    </dxf>
    <dxf>
      <font>
        <b/>
        <i val="0"/>
        <color theme="9" tint="-0.2499465926084170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s>
  <tableStyles count="0" defaultTableStyle="TableStyleMedium2" defaultPivotStyle="PivotStyleLight16"/>
  <colors>
    <mruColors>
      <color rgb="FFFFD966"/>
      <color rgb="FFBF8F00"/>
      <color rgb="FFDAC2EC"/>
      <color rgb="FF5A255B"/>
      <color rgb="FFF8CBAD"/>
      <color rgb="FFC65911"/>
      <color rgb="FFF9DFE1"/>
      <color rgb="FF9A001D"/>
      <color rgb="FFC6E0B4"/>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1053354</xdr:colOff>
      <xdr:row>1</xdr:row>
      <xdr:rowOff>37351</xdr:rowOff>
    </xdr:from>
    <xdr:to>
      <xdr:col>17</xdr:col>
      <xdr:colOff>194236</xdr:colOff>
      <xdr:row>3</xdr:row>
      <xdr:rowOff>358587</xdr:rowOff>
    </xdr:to>
    <xdr:sp macro="" textlink="">
      <xdr:nvSpPr>
        <xdr:cNvPr id="3" name="Rounded Rectangular Callout 2">
          <a:extLst>
            <a:ext uri="{FF2B5EF4-FFF2-40B4-BE49-F238E27FC236}">
              <a16:creationId xmlns:a16="http://schemas.microsoft.com/office/drawing/2014/main" id="{00000000-0008-0000-0600-000003000000}"/>
            </a:ext>
          </a:extLst>
        </xdr:cNvPr>
        <xdr:cNvSpPr/>
      </xdr:nvSpPr>
      <xdr:spPr>
        <a:xfrm>
          <a:off x="14478001" y="231586"/>
          <a:ext cx="4004235" cy="933825"/>
        </a:xfrm>
        <a:prstGeom prst="wedgeRoundRectCallout">
          <a:avLst>
            <a:gd name="adj1" fmla="val -86731"/>
            <a:gd name="adj2" fmla="val -5501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For this sheet, list the names of non-CAH hospitals requesting conversion assistance and track the status of those requests and conversion efforts.</a:t>
          </a:r>
          <a:r>
            <a:rPr lang="en-US" sz="1200" b="1" baseline="0">
              <a:solidFill>
                <a:srgbClr val="C00000"/>
              </a:solidFill>
            </a:rPr>
            <a:t> These names will not be the same as the CAH list on the other tabs.</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493060</xdr:colOff>
      <xdr:row>9</xdr:row>
      <xdr:rowOff>649942</xdr:rowOff>
    </xdr:from>
    <xdr:to>
      <xdr:col>8</xdr:col>
      <xdr:colOff>627530</xdr:colOff>
      <xdr:row>11</xdr:row>
      <xdr:rowOff>123266</xdr:rowOff>
    </xdr:to>
    <xdr:sp macro="" textlink="">
      <xdr:nvSpPr>
        <xdr:cNvPr id="2" name="Rounded Rectangular Callout 1">
          <a:extLst>
            <a:ext uri="{FF2B5EF4-FFF2-40B4-BE49-F238E27FC236}">
              <a16:creationId xmlns:a16="http://schemas.microsoft.com/office/drawing/2014/main" id="{00000000-0008-0000-0800-000002000000}"/>
            </a:ext>
          </a:extLst>
        </xdr:cNvPr>
        <xdr:cNvSpPr/>
      </xdr:nvSpPr>
      <xdr:spPr>
        <a:xfrm>
          <a:off x="8953501" y="3429001"/>
          <a:ext cx="2286000" cy="560294"/>
        </a:xfrm>
        <a:prstGeom prst="wedgeRoundRectCallout">
          <a:avLst>
            <a:gd name="adj1" fmla="val -67123"/>
            <a:gd name="adj2" fmla="val 47649"/>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Use the last column to report spending per activity in PIMS. </a:t>
          </a:r>
        </a:p>
      </xdr:txBody>
    </xdr:sp>
    <xdr:clientData/>
  </xdr:twoCellAnchor>
  <xdr:twoCellAnchor>
    <xdr:from>
      <xdr:col>2</xdr:col>
      <xdr:colOff>448236</xdr:colOff>
      <xdr:row>4</xdr:row>
      <xdr:rowOff>134471</xdr:rowOff>
    </xdr:from>
    <xdr:to>
      <xdr:col>5</xdr:col>
      <xdr:colOff>1</xdr:colOff>
      <xdr:row>6</xdr:row>
      <xdr:rowOff>302559</xdr:rowOff>
    </xdr:to>
    <xdr:sp macro="" textlink="">
      <xdr:nvSpPr>
        <xdr:cNvPr id="3" name="Rounded Rectangular Callout 2">
          <a:extLst>
            <a:ext uri="{FF2B5EF4-FFF2-40B4-BE49-F238E27FC236}">
              <a16:creationId xmlns:a16="http://schemas.microsoft.com/office/drawing/2014/main" id="{00000000-0008-0000-0800-000003000000}"/>
            </a:ext>
          </a:extLst>
        </xdr:cNvPr>
        <xdr:cNvSpPr/>
      </xdr:nvSpPr>
      <xdr:spPr>
        <a:xfrm>
          <a:off x="6174442" y="1255059"/>
          <a:ext cx="2286000" cy="728382"/>
        </a:xfrm>
        <a:prstGeom prst="wedgeRoundRectCallout">
          <a:avLst>
            <a:gd name="adj1" fmla="val -66143"/>
            <a:gd name="adj2" fmla="val -61442"/>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Enter your award amounts and spending in</a:t>
          </a:r>
          <a:r>
            <a:rPr lang="en-US" sz="1200" b="1" baseline="0">
              <a:solidFill>
                <a:srgbClr val="C00000"/>
              </a:solidFill>
            </a:rPr>
            <a:t> each category </a:t>
          </a:r>
          <a:r>
            <a:rPr lang="en-US" sz="1200" b="1">
              <a:solidFill>
                <a:srgbClr val="C00000"/>
              </a:solidFill>
            </a:rPr>
            <a:t>in this column. </a:t>
          </a:r>
        </a:p>
      </xdr:txBody>
    </xdr:sp>
    <xdr:clientData/>
  </xdr:twoCellAnchor>
</xdr:wsDr>
</file>

<file path=xl/persons/person.xml><?xml version="1.0" encoding="utf-8"?>
<personList xmlns="http://schemas.microsoft.com/office/spreadsheetml/2018/threadedcomments" xmlns:x="http://schemas.openxmlformats.org/spreadsheetml/2006/main">
  <person displayName="Nicole Clement" id="{D070BEF5-0D0D-46D2-BA9F-09952561C4C0}" userId="nclement@ruralcenter.org" providerId="PeoplePicker"/>
  <person displayName="Tracy" id="{4080215A-CFAF-4B83-A8A5-3F87ECB16A84}" userId="S::tmorton@ruralcenter.org::a134393b-a336-4c02-a42b-5aff209e75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9" dT="2023-08-23T20:09:04.20" personId="{4080215A-CFAF-4B83-A8A5-3F87ECB16A84}" id="{49E09128-2E46-4135-BC9A-1A5B451E39C3}">
    <text>@Nicole Clement what should we do with these areas?</text>
    <mentions>
      <mention mentionpersonId="{D070BEF5-0D0D-46D2-BA9F-09952561C4C0}" mentionId="{BBEFB073-107D-4803-ADA1-BD679C1D34CE}" startIndex="0"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zoomScaleNormal="100" workbookViewId="0">
      <selection activeCell="G3" sqref="G3"/>
    </sheetView>
  </sheetViews>
  <sheetFormatPr defaultRowHeight="15" x14ac:dyDescent="0.25"/>
  <cols>
    <col min="1" max="10" width="10" customWidth="1"/>
  </cols>
  <sheetData>
    <row r="1" spans="1:10" ht="42" thickBot="1" x14ac:dyDescent="0.85">
      <c r="B1" s="315" t="s">
        <v>0</v>
      </c>
      <c r="C1" s="316"/>
      <c r="D1" s="316"/>
      <c r="E1" s="316"/>
      <c r="F1" s="316"/>
      <c r="G1" s="316"/>
      <c r="H1" s="316"/>
      <c r="I1" s="317"/>
    </row>
    <row r="2" spans="1:10" ht="15.75" thickBot="1" x14ac:dyDescent="0.3">
      <c r="G2" s="318" t="s">
        <v>198</v>
      </c>
      <c r="H2" s="319"/>
      <c r="I2" s="320"/>
    </row>
    <row r="3" spans="1:10" ht="18.75" x14ac:dyDescent="0.3">
      <c r="A3" s="33" t="s">
        <v>1</v>
      </c>
      <c r="B3" s="33"/>
      <c r="C3" s="33"/>
      <c r="D3" s="33"/>
      <c r="E3" s="33"/>
      <c r="F3" s="33"/>
      <c r="G3" s="33"/>
      <c r="H3" s="33"/>
    </row>
    <row r="4" spans="1:10" ht="157.35" customHeight="1" x14ac:dyDescent="0.25">
      <c r="A4" s="314" t="s">
        <v>2</v>
      </c>
      <c r="B4" s="314"/>
      <c r="C4" s="314"/>
      <c r="D4" s="314"/>
      <c r="E4" s="314"/>
      <c r="F4" s="314"/>
      <c r="G4" s="314"/>
      <c r="H4" s="314"/>
      <c r="I4" s="314"/>
      <c r="J4" s="314"/>
    </row>
    <row r="5" spans="1:10" ht="18.75" x14ac:dyDescent="0.3">
      <c r="A5" s="111" t="s">
        <v>3</v>
      </c>
      <c r="B5" s="11"/>
      <c r="C5" s="11"/>
      <c r="D5" s="11"/>
      <c r="E5" s="11"/>
      <c r="F5" s="11"/>
      <c r="G5" s="11"/>
      <c r="H5" s="11"/>
      <c r="I5" s="11"/>
      <c r="J5" s="11"/>
    </row>
    <row r="6" spans="1:10" x14ac:dyDescent="0.25">
      <c r="A6" s="232" t="s">
        <v>4</v>
      </c>
      <c r="B6" s="233"/>
      <c r="C6" s="233"/>
    </row>
    <row r="7" spans="1:10" x14ac:dyDescent="0.25">
      <c r="B7" t="s">
        <v>5</v>
      </c>
    </row>
    <row r="8" spans="1:10" x14ac:dyDescent="0.25">
      <c r="A8" s="324" t="s">
        <v>6</v>
      </c>
      <c r="B8" s="325"/>
      <c r="C8" s="325"/>
      <c r="D8" s="325"/>
    </row>
    <row r="9" spans="1:10" x14ac:dyDescent="0.25">
      <c r="B9" t="s">
        <v>5</v>
      </c>
    </row>
    <row r="10" spans="1:10" x14ac:dyDescent="0.25">
      <c r="A10" s="234" t="s">
        <v>7</v>
      </c>
      <c r="B10" s="203"/>
      <c r="C10" s="203"/>
    </row>
    <row r="11" spans="1:10" x14ac:dyDescent="0.25">
      <c r="B11" s="321" t="s">
        <v>5</v>
      </c>
      <c r="C11" s="321"/>
      <c r="D11" s="321"/>
      <c r="E11" s="321"/>
      <c r="F11" s="321"/>
      <c r="G11" s="321"/>
      <c r="H11" s="321"/>
      <c r="I11" s="321"/>
      <c r="J11" s="321"/>
    </row>
    <row r="12" spans="1:10" x14ac:dyDescent="0.25">
      <c r="A12" s="326" t="s">
        <v>8</v>
      </c>
      <c r="B12" s="327"/>
      <c r="C12" s="327"/>
      <c r="D12" s="327"/>
    </row>
    <row r="13" spans="1:10" ht="30" customHeight="1" x14ac:dyDescent="0.25">
      <c r="B13" s="322" t="s">
        <v>9</v>
      </c>
      <c r="C13" s="321"/>
      <c r="D13" s="321"/>
      <c r="E13" s="321"/>
      <c r="F13" s="321"/>
      <c r="G13" s="321"/>
      <c r="H13" s="321"/>
      <c r="I13" s="321"/>
      <c r="J13" s="321"/>
    </row>
    <row r="14" spans="1:10" x14ac:dyDescent="0.25">
      <c r="A14" s="34" t="s">
        <v>10</v>
      </c>
      <c r="B14" s="34"/>
      <c r="C14" s="34"/>
    </row>
    <row r="15" spans="1:10" x14ac:dyDescent="0.25">
      <c r="B15" s="323" t="s">
        <v>5</v>
      </c>
      <c r="C15" s="323"/>
      <c r="D15" s="323"/>
      <c r="E15" s="323"/>
      <c r="F15" s="323"/>
      <c r="G15" s="323"/>
      <c r="H15" s="323"/>
      <c r="I15" s="323"/>
      <c r="J15" s="323"/>
    </row>
    <row r="16" spans="1:10" x14ac:dyDescent="0.25">
      <c r="A16" s="235" t="s">
        <v>11</v>
      </c>
      <c r="B16" s="236"/>
      <c r="C16" s="236"/>
      <c r="D16" s="301"/>
      <c r="E16" s="301"/>
      <c r="F16" s="301"/>
      <c r="G16" s="301"/>
      <c r="H16" s="301"/>
      <c r="I16" s="301"/>
      <c r="J16" s="301"/>
    </row>
    <row r="17" spans="1:10" ht="30" customHeight="1" x14ac:dyDescent="0.25">
      <c r="B17" s="321" t="s">
        <v>12</v>
      </c>
      <c r="C17" s="321"/>
      <c r="D17" s="321"/>
      <c r="E17" s="321"/>
      <c r="F17" s="321"/>
      <c r="G17" s="321"/>
      <c r="H17" s="321"/>
      <c r="I17" s="321"/>
      <c r="J17" s="321"/>
    </row>
    <row r="18" spans="1:10" x14ac:dyDescent="0.25">
      <c r="A18" s="112" t="s">
        <v>13</v>
      </c>
      <c r="B18" s="110"/>
      <c r="C18" s="110"/>
    </row>
    <row r="19" spans="1:10" ht="30" customHeight="1" x14ac:dyDescent="0.25">
      <c r="B19" s="321" t="s">
        <v>14</v>
      </c>
      <c r="C19" s="321"/>
      <c r="D19" s="321"/>
      <c r="E19" s="321"/>
      <c r="F19" s="321"/>
      <c r="G19" s="321"/>
      <c r="H19" s="321"/>
      <c r="I19" s="321"/>
      <c r="J19" s="321"/>
    </row>
    <row r="21" spans="1:10" ht="18.75" x14ac:dyDescent="0.3">
      <c r="A21" s="111" t="s">
        <v>15</v>
      </c>
      <c r="B21" s="11"/>
      <c r="C21" s="11"/>
      <c r="D21" s="11"/>
      <c r="E21" s="11"/>
      <c r="F21" s="11"/>
      <c r="G21" s="11"/>
      <c r="H21" s="11"/>
      <c r="I21" s="11"/>
      <c r="J21" s="11"/>
    </row>
    <row r="22" spans="1:10" ht="50.45" customHeight="1" x14ac:dyDescent="0.25">
      <c r="A22" s="321" t="s">
        <v>16</v>
      </c>
      <c r="B22" s="321"/>
      <c r="C22" s="321"/>
      <c r="D22" s="321"/>
      <c r="E22" s="321"/>
      <c r="F22" s="321"/>
      <c r="G22" s="321"/>
      <c r="H22" s="321"/>
      <c r="I22" s="321"/>
      <c r="J22" s="321"/>
    </row>
    <row r="23" spans="1:10" ht="30" customHeight="1" x14ac:dyDescent="0.25">
      <c r="A23" s="314" t="s">
        <v>17</v>
      </c>
      <c r="B23" s="314"/>
      <c r="C23" s="314"/>
      <c r="D23" s="314"/>
      <c r="E23" s="314"/>
      <c r="F23" s="314"/>
      <c r="G23" s="314"/>
      <c r="H23" s="314"/>
      <c r="I23" s="314"/>
      <c r="J23" s="314"/>
    </row>
    <row r="24" spans="1:10" ht="30" customHeight="1" x14ac:dyDescent="0.25">
      <c r="A24" s="314" t="s">
        <v>18</v>
      </c>
      <c r="B24" s="314"/>
      <c r="C24" s="314"/>
      <c r="D24" s="314"/>
      <c r="E24" s="314"/>
      <c r="F24" s="314"/>
      <c r="G24" s="314"/>
      <c r="H24" s="314"/>
      <c r="I24" s="314"/>
      <c r="J24" s="314"/>
    </row>
    <row r="25" spans="1:10" ht="30" customHeight="1" x14ac:dyDescent="0.25">
      <c r="A25" s="314" t="s">
        <v>19</v>
      </c>
      <c r="B25" s="314"/>
      <c r="C25" s="314"/>
      <c r="D25" s="314"/>
      <c r="E25" s="314"/>
      <c r="F25" s="314"/>
      <c r="G25" s="314"/>
      <c r="H25" s="314"/>
      <c r="I25" s="314"/>
      <c r="J25" s="314"/>
    </row>
    <row r="26" spans="1:10" ht="150" customHeight="1" x14ac:dyDescent="0.25">
      <c r="A26" s="314" t="s">
        <v>20</v>
      </c>
      <c r="B26" s="328"/>
      <c r="C26" s="328"/>
      <c r="D26" s="328"/>
      <c r="E26" s="328"/>
      <c r="F26" s="328"/>
      <c r="G26" s="328"/>
      <c r="H26" s="328"/>
      <c r="I26" s="328"/>
      <c r="J26" s="328"/>
    </row>
    <row r="27" spans="1:10" ht="22.5" customHeight="1" x14ac:dyDescent="0.25">
      <c r="A27" s="314" t="s">
        <v>21</v>
      </c>
      <c r="B27" s="314"/>
      <c r="C27" s="314"/>
      <c r="D27" s="314"/>
      <c r="E27" s="314"/>
      <c r="F27" s="314"/>
      <c r="G27" s="314"/>
      <c r="H27" s="314"/>
      <c r="I27" s="314"/>
      <c r="J27" s="314"/>
    </row>
    <row r="29" spans="1:10" ht="18.75" x14ac:dyDescent="0.3">
      <c r="A29" s="111" t="s">
        <v>22</v>
      </c>
      <c r="B29" s="11"/>
      <c r="C29" s="11"/>
      <c r="D29" s="11"/>
      <c r="E29" s="11"/>
      <c r="F29" s="11"/>
      <c r="G29" s="11"/>
      <c r="H29" s="11"/>
      <c r="I29" s="11"/>
      <c r="J29" s="11"/>
    </row>
    <row r="30" spans="1:10" x14ac:dyDescent="0.25">
      <c r="A30" t="s">
        <v>194</v>
      </c>
    </row>
    <row r="31" spans="1:10" x14ac:dyDescent="0.25">
      <c r="B31" s="117" t="s">
        <v>193</v>
      </c>
    </row>
    <row r="32" spans="1:10" x14ac:dyDescent="0.25">
      <c r="A32" t="s">
        <v>23</v>
      </c>
    </row>
    <row r="33" spans="1:7" x14ac:dyDescent="0.25">
      <c r="B33" s="117" t="s">
        <v>195</v>
      </c>
    </row>
    <row r="34" spans="1:7" x14ac:dyDescent="0.25">
      <c r="A34" s="118" t="s">
        <v>24</v>
      </c>
      <c r="B34" s="118"/>
      <c r="C34" s="118"/>
      <c r="D34" s="118"/>
      <c r="E34" s="118"/>
      <c r="F34" s="118"/>
      <c r="G34" s="118"/>
    </row>
    <row r="35" spans="1:7" x14ac:dyDescent="0.25">
      <c r="B35" s="117" t="s">
        <v>196</v>
      </c>
    </row>
    <row r="36" spans="1:7" x14ac:dyDescent="0.25">
      <c r="B36" s="117"/>
    </row>
    <row r="37" spans="1:7" x14ac:dyDescent="0.25">
      <c r="A37" s="119" t="s">
        <v>25</v>
      </c>
    </row>
    <row r="39" spans="1:7" x14ac:dyDescent="0.25">
      <c r="A39" s="119" t="s">
        <v>26</v>
      </c>
    </row>
    <row r="40" spans="1:7" x14ac:dyDescent="0.25">
      <c r="A40" t="s">
        <v>27</v>
      </c>
    </row>
    <row r="41" spans="1:7" x14ac:dyDescent="0.25">
      <c r="A41" t="s">
        <v>28</v>
      </c>
    </row>
    <row r="42" spans="1:7" x14ac:dyDescent="0.25">
      <c r="A42" t="s">
        <v>29</v>
      </c>
    </row>
    <row r="43" spans="1:7" x14ac:dyDescent="0.25">
      <c r="A43" t="s">
        <v>30</v>
      </c>
    </row>
    <row r="44" spans="1:7" x14ac:dyDescent="0.25">
      <c r="A44" t="s">
        <v>31</v>
      </c>
    </row>
    <row r="45" spans="1:7" x14ac:dyDescent="0.25">
      <c r="A45" t="s">
        <v>197</v>
      </c>
    </row>
  </sheetData>
  <mergeCells count="16">
    <mergeCell ref="A27:J27"/>
    <mergeCell ref="B1:I1"/>
    <mergeCell ref="G2:I2"/>
    <mergeCell ref="A22:J22"/>
    <mergeCell ref="B11:J11"/>
    <mergeCell ref="B13:J13"/>
    <mergeCell ref="B15:J15"/>
    <mergeCell ref="B19:J19"/>
    <mergeCell ref="A8:D8"/>
    <mergeCell ref="A12:D12"/>
    <mergeCell ref="B17:J17"/>
    <mergeCell ref="A26:J26"/>
    <mergeCell ref="A24:J24"/>
    <mergeCell ref="A23:J23"/>
    <mergeCell ref="A25:J25"/>
    <mergeCell ref="A4:J4"/>
  </mergeCells>
  <pageMargins left="0.7" right="0.7" top="0.75" bottom="0.75" header="0.3" footer="0.3"/>
  <pageSetup scale="90" orientation="portrait" r:id="rId1"/>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472C4"/>
  </sheetPr>
  <dimension ref="A1:BP101"/>
  <sheetViews>
    <sheetView zoomScale="80" zoomScaleNormal="80" workbookViewId="0">
      <pane xSplit="4" ySplit="3" topLeftCell="E4" activePane="bottomRight" state="frozen"/>
      <selection pane="topRight" activeCell="E1" sqref="E1"/>
      <selection pane="bottomLeft" activeCell="A5" sqref="A5"/>
      <selection pane="bottomRight" sqref="A1:D1"/>
    </sheetView>
  </sheetViews>
  <sheetFormatPr defaultRowHeight="15" x14ac:dyDescent="0.25"/>
  <cols>
    <col min="1" max="1" width="13.5703125" customWidth="1"/>
    <col min="2" max="2" width="30.5703125" style="1" customWidth="1"/>
    <col min="3" max="3" width="16.42578125" customWidth="1"/>
    <col min="4" max="4" width="2.42578125" customWidth="1"/>
    <col min="5" max="5" width="15.5703125" style="80" customWidth="1"/>
    <col min="6" max="6" width="15.5703125" bestFit="1" customWidth="1"/>
    <col min="7" max="7" width="14" customWidth="1"/>
    <col min="8" max="9" width="14" style="9" customWidth="1"/>
    <col min="10" max="10" width="14" customWidth="1"/>
    <col min="11" max="11" width="15" bestFit="1" customWidth="1"/>
    <col min="12" max="12" width="3.5703125" customWidth="1"/>
    <col min="13" max="13" width="15.5703125" style="80" customWidth="1"/>
    <col min="14" max="19" width="15.5703125" customWidth="1"/>
    <col min="20" max="20" width="3.5703125" customWidth="1"/>
    <col min="21" max="21" width="19.5703125" style="80" customWidth="1"/>
    <col min="22" max="22" width="19.5703125" customWidth="1"/>
    <col min="23" max="27" width="15.5703125" customWidth="1"/>
    <col min="28" max="28" width="3.5703125" customWidth="1"/>
    <col min="29" max="29" width="15.5703125" style="80" customWidth="1"/>
    <col min="30" max="35" width="15.5703125" customWidth="1"/>
    <col min="36" max="36" width="3.5703125" customWidth="1"/>
    <col min="37" max="37" width="15.5703125" style="80" customWidth="1"/>
    <col min="38" max="43" width="15.5703125" customWidth="1"/>
    <col min="44" max="44" width="4.42578125" customWidth="1"/>
    <col min="45" max="45" width="19.5703125" style="80" customWidth="1"/>
    <col min="46" max="51" width="15.5703125" customWidth="1"/>
    <col min="52" max="52" width="4.42578125" customWidth="1"/>
    <col min="53" max="53" width="18.5703125" style="80" customWidth="1"/>
    <col min="54" max="58" width="18.5703125" customWidth="1"/>
    <col min="59" max="59" width="15.5703125" customWidth="1"/>
    <col min="60" max="60" width="4.42578125" customWidth="1"/>
    <col min="61" max="61" width="15.5703125" style="80" customWidth="1"/>
    <col min="62" max="67" width="15.5703125" customWidth="1"/>
    <col min="68" max="68" width="4.42578125" customWidth="1"/>
    <col min="69" max="76" width="14" customWidth="1"/>
  </cols>
  <sheetData>
    <row r="1" spans="1:68" ht="67.5" customHeight="1" x14ac:dyDescent="0.35">
      <c r="A1" s="329" t="s">
        <v>32</v>
      </c>
      <c r="B1" s="329"/>
      <c r="C1" s="329"/>
      <c r="D1" s="329"/>
    </row>
    <row r="2" spans="1:68" ht="39" customHeight="1" x14ac:dyDescent="0.35">
      <c r="B2" s="2" t="s">
        <v>33</v>
      </c>
      <c r="E2" s="337" t="s">
        <v>34</v>
      </c>
      <c r="F2" s="338"/>
      <c r="G2" s="338"/>
      <c r="H2" s="338"/>
      <c r="I2" s="338"/>
      <c r="J2" s="338"/>
      <c r="K2" s="339"/>
      <c r="L2" s="55"/>
      <c r="M2" s="333" t="s">
        <v>35</v>
      </c>
      <c r="N2" s="334"/>
      <c r="O2" s="334"/>
      <c r="P2" s="334"/>
      <c r="Q2" s="334"/>
      <c r="R2" s="334"/>
      <c r="S2" s="335"/>
      <c r="T2" s="54"/>
      <c r="U2" s="330" t="s">
        <v>36</v>
      </c>
      <c r="V2" s="331"/>
      <c r="W2" s="331"/>
      <c r="X2" s="331"/>
      <c r="Y2" s="331"/>
      <c r="Z2" s="331"/>
      <c r="AA2" s="332"/>
      <c r="AB2" s="54"/>
      <c r="AC2" s="333" t="s">
        <v>37</v>
      </c>
      <c r="AD2" s="334"/>
      <c r="AE2" s="334"/>
      <c r="AF2" s="334"/>
      <c r="AG2" s="334"/>
      <c r="AH2" s="334"/>
      <c r="AI2" s="335"/>
      <c r="AJ2" s="54"/>
      <c r="AK2" s="333" t="s">
        <v>38</v>
      </c>
      <c r="AL2" s="334"/>
      <c r="AM2" s="334"/>
      <c r="AN2" s="334"/>
      <c r="AO2" s="334"/>
      <c r="AP2" s="334"/>
      <c r="AQ2" s="335"/>
      <c r="AR2" s="54"/>
      <c r="AS2" s="333" t="s">
        <v>39</v>
      </c>
      <c r="AT2" s="334"/>
      <c r="AU2" s="334"/>
      <c r="AV2" s="334"/>
      <c r="AW2" s="334"/>
      <c r="AX2" s="334"/>
      <c r="AY2" s="335"/>
      <c r="AZ2" s="54"/>
      <c r="BA2" s="333" t="s">
        <v>40</v>
      </c>
      <c r="BB2" s="334"/>
      <c r="BC2" s="334"/>
      <c r="BD2" s="334"/>
      <c r="BE2" s="334"/>
      <c r="BF2" s="334"/>
      <c r="BG2" s="335"/>
      <c r="BH2" s="54"/>
      <c r="BI2" s="333" t="s">
        <v>41</v>
      </c>
      <c r="BJ2" s="334"/>
      <c r="BK2" s="334"/>
      <c r="BL2" s="334"/>
      <c r="BM2" s="334"/>
      <c r="BN2" s="334"/>
      <c r="BO2" s="335"/>
      <c r="BP2" s="54"/>
    </row>
    <row r="3" spans="1:68" s="8" customFormat="1" ht="47.25" thickBot="1" x14ac:dyDescent="0.4">
      <c r="A3" s="207" t="s">
        <v>42</v>
      </c>
      <c r="B3" s="208" t="s">
        <v>43</v>
      </c>
      <c r="C3" s="209" t="s">
        <v>44</v>
      </c>
      <c r="D3" s="53"/>
      <c r="E3" s="79" t="s">
        <v>45</v>
      </c>
      <c r="F3" s="5" t="s">
        <v>46</v>
      </c>
      <c r="G3" s="5" t="s">
        <v>47</v>
      </c>
      <c r="H3" s="6" t="s">
        <v>48</v>
      </c>
      <c r="I3" s="6" t="s">
        <v>49</v>
      </c>
      <c r="J3" s="5" t="s">
        <v>50</v>
      </c>
      <c r="K3" s="56" t="s">
        <v>51</v>
      </c>
      <c r="L3" s="52"/>
      <c r="M3" s="81" t="s">
        <v>45</v>
      </c>
      <c r="N3" s="5" t="s">
        <v>46</v>
      </c>
      <c r="O3" s="5" t="s">
        <v>52</v>
      </c>
      <c r="P3" s="6" t="s">
        <v>48</v>
      </c>
      <c r="Q3" s="6" t="s">
        <v>49</v>
      </c>
      <c r="R3" s="5" t="s">
        <v>50</v>
      </c>
      <c r="S3" s="56" t="s">
        <v>51</v>
      </c>
      <c r="T3" s="52"/>
      <c r="U3" s="81" t="s">
        <v>45</v>
      </c>
      <c r="V3" s="5" t="s">
        <v>46</v>
      </c>
      <c r="W3" s="5" t="s">
        <v>47</v>
      </c>
      <c r="X3" s="6" t="s">
        <v>48</v>
      </c>
      <c r="Y3" s="6" t="s">
        <v>49</v>
      </c>
      <c r="Z3" s="5" t="s">
        <v>50</v>
      </c>
      <c r="AA3" s="56" t="s">
        <v>51</v>
      </c>
      <c r="AB3" s="52"/>
      <c r="AC3" s="81" t="s">
        <v>45</v>
      </c>
      <c r="AD3" s="5" t="s">
        <v>46</v>
      </c>
      <c r="AE3" s="5" t="s">
        <v>47</v>
      </c>
      <c r="AF3" s="6" t="s">
        <v>48</v>
      </c>
      <c r="AG3" s="6" t="s">
        <v>49</v>
      </c>
      <c r="AH3" s="5" t="s">
        <v>50</v>
      </c>
      <c r="AI3" s="56" t="s">
        <v>51</v>
      </c>
      <c r="AJ3" s="52"/>
      <c r="AK3" s="81" t="s">
        <v>53</v>
      </c>
      <c r="AL3" s="5" t="s">
        <v>46</v>
      </c>
      <c r="AM3" s="5" t="s">
        <v>47</v>
      </c>
      <c r="AN3" s="6" t="s">
        <v>48</v>
      </c>
      <c r="AO3" s="6" t="s">
        <v>49</v>
      </c>
      <c r="AP3" s="5" t="s">
        <v>50</v>
      </c>
      <c r="AQ3" s="56" t="s">
        <v>51</v>
      </c>
      <c r="AR3" s="52"/>
      <c r="AS3" s="81" t="s">
        <v>54</v>
      </c>
      <c r="AT3" s="5" t="s">
        <v>46</v>
      </c>
      <c r="AU3" s="5" t="s">
        <v>47</v>
      </c>
      <c r="AV3" s="6" t="s">
        <v>48</v>
      </c>
      <c r="AW3" s="6" t="s">
        <v>49</v>
      </c>
      <c r="AX3" s="5" t="s">
        <v>50</v>
      </c>
      <c r="AY3" s="56" t="s">
        <v>51</v>
      </c>
      <c r="AZ3" s="52"/>
      <c r="BA3" s="81" t="s">
        <v>54</v>
      </c>
      <c r="BB3" s="5" t="s">
        <v>46</v>
      </c>
      <c r="BC3" s="5" t="s">
        <v>47</v>
      </c>
      <c r="BD3" s="6" t="s">
        <v>48</v>
      </c>
      <c r="BE3" s="6" t="s">
        <v>49</v>
      </c>
      <c r="BF3" s="5" t="s">
        <v>50</v>
      </c>
      <c r="BG3" s="56" t="s">
        <v>51</v>
      </c>
      <c r="BH3" s="52"/>
      <c r="BI3" s="81" t="s">
        <v>55</v>
      </c>
      <c r="BJ3" s="5" t="s">
        <v>46</v>
      </c>
      <c r="BK3" s="5" t="s">
        <v>47</v>
      </c>
      <c r="BL3" s="6" t="s">
        <v>48</v>
      </c>
      <c r="BM3" s="6" t="s">
        <v>49</v>
      </c>
      <c r="BN3" s="5" t="s">
        <v>50</v>
      </c>
      <c r="BO3" s="56" t="s">
        <v>51</v>
      </c>
      <c r="BP3" s="52"/>
    </row>
    <row r="4" spans="1:68" s="212" customFormat="1" ht="16.5" thickTop="1" thickBot="1" x14ac:dyDescent="0.3">
      <c r="A4" s="210"/>
      <c r="B4" s="211"/>
      <c r="D4" s="53"/>
      <c r="E4" s="213"/>
      <c r="F4" s="211"/>
      <c r="G4" s="211"/>
      <c r="H4" s="214"/>
      <c r="I4" s="214"/>
      <c r="J4" s="211"/>
      <c r="L4" s="52"/>
      <c r="M4" s="215"/>
      <c r="N4" s="211"/>
      <c r="O4" s="211"/>
      <c r="P4" s="214"/>
      <c r="Q4" s="214"/>
      <c r="R4" s="211"/>
      <c r="T4" s="52"/>
      <c r="U4" s="215"/>
      <c r="V4" s="211"/>
      <c r="W4" s="211"/>
      <c r="X4" s="211"/>
      <c r="Y4" s="211"/>
      <c r="Z4" s="211"/>
      <c r="AA4" s="216"/>
      <c r="AB4" s="52"/>
      <c r="AC4" s="215"/>
      <c r="AD4" s="211"/>
      <c r="AE4" s="211"/>
      <c r="AF4" s="211"/>
      <c r="AG4" s="211"/>
      <c r="AH4" s="211"/>
      <c r="AI4" s="216"/>
      <c r="AJ4" s="52"/>
      <c r="AK4" s="215"/>
      <c r="AL4" s="211"/>
      <c r="AM4" s="211"/>
      <c r="AN4" s="211"/>
      <c r="AO4" s="211"/>
      <c r="AP4" s="211"/>
      <c r="AQ4" s="216"/>
      <c r="AR4" s="52"/>
      <c r="AS4" s="215"/>
      <c r="AT4" s="211"/>
      <c r="AU4" s="211"/>
      <c r="AV4" s="211"/>
      <c r="AW4" s="211"/>
      <c r="AX4" s="211"/>
      <c r="AY4" s="216"/>
      <c r="AZ4" s="52"/>
      <c r="BA4" s="215"/>
      <c r="BB4" s="211"/>
      <c r="BC4" s="211"/>
      <c r="BD4" s="211"/>
      <c r="BE4" s="211"/>
      <c r="BF4" s="211"/>
      <c r="BG4" s="216"/>
      <c r="BH4" s="52"/>
      <c r="BI4" s="215"/>
      <c r="BJ4" s="211"/>
      <c r="BK4" s="211"/>
      <c r="BL4" s="211"/>
      <c r="BM4" s="211"/>
      <c r="BN4" s="211"/>
      <c r="BO4" s="216"/>
      <c r="BP4" s="52"/>
    </row>
    <row r="5" spans="1:68" s="227" customFormat="1" ht="16.5" thickTop="1" thickBot="1" x14ac:dyDescent="0.3">
      <c r="A5" s="225"/>
      <c r="B5" s="226"/>
      <c r="D5" s="53"/>
      <c r="E5" s="228"/>
      <c r="F5" s="226"/>
      <c r="G5" s="226"/>
      <c r="H5" s="229"/>
      <c r="I5" s="229"/>
      <c r="J5" s="226"/>
      <c r="L5" s="52"/>
      <c r="M5" s="230"/>
      <c r="N5" s="226"/>
      <c r="O5" s="226"/>
      <c r="P5" s="226"/>
      <c r="Q5" s="226"/>
      <c r="R5" s="226"/>
      <c r="S5" s="231"/>
      <c r="T5" s="52"/>
      <c r="U5" s="230"/>
      <c r="V5" s="226"/>
      <c r="W5" s="226"/>
      <c r="X5" s="226"/>
      <c r="Y5" s="226"/>
      <c r="Z5" s="226"/>
      <c r="AA5" s="231"/>
      <c r="AB5" s="52"/>
      <c r="AC5" s="230"/>
      <c r="AD5" s="226"/>
      <c r="AE5" s="226"/>
      <c r="AF5" s="226"/>
      <c r="AG5" s="226"/>
      <c r="AH5" s="226"/>
      <c r="AI5" s="231"/>
      <c r="AJ5" s="52"/>
      <c r="AK5" s="230"/>
      <c r="AL5" s="226"/>
      <c r="AM5" s="226"/>
      <c r="AN5" s="226"/>
      <c r="AO5" s="226"/>
      <c r="AP5" s="226"/>
      <c r="AQ5" s="231"/>
      <c r="AR5" s="52"/>
      <c r="AS5" s="230"/>
      <c r="AT5" s="226"/>
      <c r="AU5" s="226"/>
      <c r="AV5" s="226"/>
      <c r="AW5" s="226"/>
      <c r="AX5" s="226"/>
      <c r="AY5" s="231"/>
      <c r="AZ5" s="52"/>
      <c r="BA5" s="230"/>
      <c r="BB5" s="226"/>
      <c r="BC5" s="226"/>
      <c r="BD5" s="226"/>
      <c r="BE5" s="226"/>
      <c r="BF5" s="226"/>
      <c r="BG5" s="231"/>
      <c r="BH5" s="52"/>
      <c r="BI5" s="230"/>
      <c r="BJ5" s="226"/>
      <c r="BK5" s="226"/>
      <c r="BL5" s="226"/>
      <c r="BM5" s="226"/>
      <c r="BN5" s="226"/>
      <c r="BO5" s="231"/>
      <c r="BP5" s="52"/>
    </row>
    <row r="6" spans="1:68" s="219" customFormat="1" ht="16.5" thickTop="1" thickBot="1" x14ac:dyDescent="0.3">
      <c r="A6" s="217"/>
      <c r="B6" s="218"/>
      <c r="D6" s="53"/>
      <c r="E6" s="220"/>
      <c r="F6" s="218"/>
      <c r="G6" s="218"/>
      <c r="H6" s="221"/>
      <c r="I6" s="222"/>
      <c r="J6" s="218"/>
      <c r="L6" s="52"/>
      <c r="M6" s="223"/>
      <c r="N6" s="218"/>
      <c r="O6" s="218"/>
      <c r="P6" s="221"/>
      <c r="Q6" s="222"/>
      <c r="R6" s="218"/>
      <c r="T6" s="52"/>
      <c r="U6" s="223"/>
      <c r="V6" s="218"/>
      <c r="W6" s="218"/>
      <c r="X6" s="218"/>
      <c r="Y6" s="218"/>
      <c r="Z6" s="218"/>
      <c r="AA6" s="224"/>
      <c r="AB6" s="52"/>
      <c r="AC6" s="223"/>
      <c r="AD6" s="218"/>
      <c r="AE6" s="218"/>
      <c r="AF6" s="218"/>
      <c r="AG6" s="218"/>
      <c r="AH6" s="218"/>
      <c r="AI6" s="224"/>
      <c r="AJ6" s="52"/>
      <c r="AK6" s="223"/>
      <c r="AL6" s="218"/>
      <c r="AM6" s="218"/>
      <c r="AN6" s="218"/>
      <c r="AO6" s="218"/>
      <c r="AP6" s="218"/>
      <c r="AQ6" s="224"/>
      <c r="AR6" s="52"/>
      <c r="AS6" s="223"/>
      <c r="AT6" s="218"/>
      <c r="AU6" s="218"/>
      <c r="AV6" s="218"/>
      <c r="AW6" s="218"/>
      <c r="AX6" s="218"/>
      <c r="AY6" s="224"/>
      <c r="AZ6" s="52"/>
      <c r="BA6" s="223"/>
      <c r="BB6" s="218"/>
      <c r="BC6" s="218"/>
      <c r="BD6" s="218"/>
      <c r="BE6" s="218"/>
      <c r="BF6" s="218"/>
      <c r="BG6" s="224"/>
      <c r="BH6" s="52"/>
      <c r="BI6" s="223"/>
      <c r="BJ6" s="218"/>
      <c r="BK6" s="218"/>
      <c r="BL6" s="218"/>
      <c r="BM6" s="218"/>
      <c r="BN6" s="218"/>
      <c r="BO6" s="224"/>
      <c r="BP6" s="52"/>
    </row>
    <row r="7" spans="1:68" s="227" customFormat="1" x14ac:dyDescent="0.25">
      <c r="A7" s="225"/>
      <c r="B7" s="226"/>
      <c r="D7" s="53"/>
      <c r="E7" s="228"/>
      <c r="F7" s="226"/>
      <c r="G7" s="226"/>
      <c r="H7" s="229"/>
      <c r="I7" s="229"/>
      <c r="J7" s="226"/>
      <c r="L7" s="52"/>
      <c r="M7" s="230"/>
      <c r="N7" s="226"/>
      <c r="O7" s="226"/>
      <c r="P7" s="229"/>
      <c r="Q7" s="229"/>
      <c r="R7" s="226"/>
      <c r="T7" s="52"/>
      <c r="U7" s="230"/>
      <c r="V7" s="226"/>
      <c r="W7" s="226"/>
      <c r="X7" s="226"/>
      <c r="Y7" s="226"/>
      <c r="Z7" s="226"/>
      <c r="AA7" s="231"/>
      <c r="AB7" s="52"/>
      <c r="AC7" s="230"/>
      <c r="AD7" s="226"/>
      <c r="AE7" s="226"/>
      <c r="AF7" s="226"/>
      <c r="AG7" s="226"/>
      <c r="AH7" s="226"/>
      <c r="AI7" s="231"/>
      <c r="AJ7" s="52"/>
      <c r="AK7" s="230"/>
      <c r="AL7" s="226"/>
      <c r="AM7" s="226"/>
      <c r="AN7" s="226"/>
      <c r="AO7" s="226"/>
      <c r="AP7" s="226"/>
      <c r="AQ7" s="231"/>
      <c r="AR7" s="52"/>
      <c r="AS7" s="230"/>
      <c r="AT7" s="226"/>
      <c r="AU7" s="226"/>
      <c r="AV7" s="226"/>
      <c r="AW7" s="226"/>
      <c r="AX7" s="226"/>
      <c r="AY7" s="231"/>
      <c r="AZ7" s="52"/>
      <c r="BA7" s="230"/>
      <c r="BB7" s="226"/>
      <c r="BC7" s="226"/>
      <c r="BD7" s="226"/>
      <c r="BE7" s="226"/>
      <c r="BF7" s="226"/>
      <c r="BG7" s="231"/>
      <c r="BH7" s="52"/>
      <c r="BI7" s="230"/>
      <c r="BJ7" s="226"/>
      <c r="BK7" s="226"/>
      <c r="BL7" s="226"/>
      <c r="BM7" s="226"/>
      <c r="BN7" s="226"/>
      <c r="BO7" s="231"/>
      <c r="BP7" s="52"/>
    </row>
    <row r="8" spans="1:68" s="219" customFormat="1" ht="16.5" thickTop="1" thickBot="1" x14ac:dyDescent="0.3">
      <c r="A8" s="217"/>
      <c r="B8" s="218"/>
      <c r="D8" s="53"/>
      <c r="E8" s="220"/>
      <c r="F8" s="218"/>
      <c r="G8" s="218"/>
      <c r="H8" s="222"/>
      <c r="I8" s="222"/>
      <c r="J8" s="218"/>
      <c r="L8" s="52"/>
      <c r="M8" s="223"/>
      <c r="N8" s="218"/>
      <c r="O8" s="218"/>
      <c r="P8" s="222"/>
      <c r="Q8" s="222"/>
      <c r="R8" s="218"/>
      <c r="T8" s="52"/>
      <c r="U8" s="223"/>
      <c r="V8" s="218"/>
      <c r="W8" s="218"/>
      <c r="X8" s="218"/>
      <c r="Y8" s="218"/>
      <c r="Z8" s="218"/>
      <c r="AA8" s="224"/>
      <c r="AB8" s="52"/>
      <c r="AC8" s="223"/>
      <c r="AD8" s="218"/>
      <c r="AE8" s="218"/>
      <c r="AF8" s="218"/>
      <c r="AG8" s="218"/>
      <c r="AH8" s="218"/>
      <c r="AI8" s="224"/>
      <c r="AJ8" s="52"/>
      <c r="AK8" s="223"/>
      <c r="AL8" s="218"/>
      <c r="AM8" s="218"/>
      <c r="AN8" s="218"/>
      <c r="AO8" s="218"/>
      <c r="AP8" s="218"/>
      <c r="AQ8" s="224"/>
      <c r="AR8" s="52"/>
      <c r="AS8" s="223"/>
      <c r="AT8" s="218"/>
      <c r="AU8" s="218"/>
      <c r="AV8" s="218"/>
      <c r="AW8" s="218"/>
      <c r="AX8" s="218"/>
      <c r="AY8" s="224"/>
      <c r="AZ8" s="52"/>
      <c r="BA8" s="223"/>
      <c r="BB8" s="218"/>
      <c r="BC8" s="218"/>
      <c r="BD8" s="218"/>
      <c r="BE8" s="218"/>
      <c r="BF8" s="218"/>
      <c r="BG8" s="224"/>
      <c r="BH8" s="52"/>
      <c r="BI8" s="223"/>
      <c r="BJ8" s="218"/>
      <c r="BK8" s="218"/>
      <c r="BL8" s="218"/>
      <c r="BM8" s="218"/>
      <c r="BN8" s="218"/>
      <c r="BO8" s="224"/>
      <c r="BP8" s="52"/>
    </row>
    <row r="9" spans="1:68" s="227" customFormat="1" ht="16.5" thickTop="1" thickBot="1" x14ac:dyDescent="0.3">
      <c r="A9" s="225"/>
      <c r="B9" s="226"/>
      <c r="D9" s="53"/>
      <c r="E9" s="228"/>
      <c r="F9" s="226"/>
      <c r="G9" s="226"/>
      <c r="H9" s="229"/>
      <c r="I9" s="229"/>
      <c r="J9" s="226"/>
      <c r="L9" s="52"/>
      <c r="M9" s="230"/>
      <c r="N9" s="226"/>
      <c r="O9" s="226"/>
      <c r="P9" s="229"/>
      <c r="Q9" s="229"/>
      <c r="R9" s="226"/>
      <c r="T9" s="52"/>
      <c r="U9" s="230"/>
      <c r="V9" s="226"/>
      <c r="W9" s="226"/>
      <c r="X9" s="226"/>
      <c r="Y9" s="226"/>
      <c r="Z9" s="226"/>
      <c r="AA9" s="231"/>
      <c r="AB9" s="52"/>
      <c r="AC9" s="230"/>
      <c r="AD9" s="226"/>
      <c r="AE9" s="226"/>
      <c r="AF9" s="226"/>
      <c r="AG9" s="226"/>
      <c r="AH9" s="226"/>
      <c r="AI9" s="231"/>
      <c r="AJ9" s="52"/>
      <c r="AK9" s="230"/>
      <c r="AL9" s="226"/>
      <c r="AM9" s="226"/>
      <c r="AN9" s="226"/>
      <c r="AO9" s="226"/>
      <c r="AP9" s="226"/>
      <c r="AQ9" s="231"/>
      <c r="AR9" s="52"/>
      <c r="AS9" s="230"/>
      <c r="AT9" s="226"/>
      <c r="AU9" s="226"/>
      <c r="AV9" s="226"/>
      <c r="AW9" s="226"/>
      <c r="AX9" s="226"/>
      <c r="AY9" s="231"/>
      <c r="AZ9" s="52"/>
      <c r="BA9" s="230"/>
      <c r="BB9" s="226"/>
      <c r="BC9" s="226"/>
      <c r="BD9" s="226"/>
      <c r="BE9" s="226"/>
      <c r="BF9" s="226"/>
      <c r="BG9" s="231"/>
      <c r="BH9" s="52"/>
      <c r="BI9" s="230"/>
      <c r="BJ9" s="226"/>
      <c r="BK9" s="226"/>
      <c r="BL9" s="226"/>
      <c r="BM9" s="226"/>
      <c r="BN9" s="226"/>
      <c r="BO9" s="231"/>
      <c r="BP9" s="52"/>
    </row>
    <row r="10" spans="1:68" s="212" customFormat="1" ht="16.5" thickTop="1" thickBot="1" x14ac:dyDescent="0.3">
      <c r="A10" s="210"/>
      <c r="B10" s="211"/>
      <c r="D10" s="53"/>
      <c r="E10" s="213"/>
      <c r="F10" s="211"/>
      <c r="G10" s="211"/>
      <c r="H10" s="214"/>
      <c r="I10" s="214"/>
      <c r="J10" s="211"/>
      <c r="L10" s="52"/>
      <c r="M10" s="215"/>
      <c r="N10" s="211"/>
      <c r="O10" s="211"/>
      <c r="P10" s="214"/>
      <c r="Q10" s="214"/>
      <c r="R10" s="211"/>
      <c r="T10" s="52"/>
      <c r="U10" s="215"/>
      <c r="V10" s="211"/>
      <c r="W10" s="211"/>
      <c r="X10" s="211"/>
      <c r="Y10" s="211"/>
      <c r="Z10" s="211"/>
      <c r="AA10" s="216"/>
      <c r="AB10" s="52"/>
      <c r="AC10" s="215"/>
      <c r="AD10" s="211"/>
      <c r="AE10" s="211"/>
      <c r="AF10" s="211"/>
      <c r="AG10" s="211"/>
      <c r="AH10" s="211"/>
      <c r="AI10" s="216"/>
      <c r="AJ10" s="52"/>
      <c r="AK10" s="215"/>
      <c r="AL10" s="211"/>
      <c r="AM10" s="211"/>
      <c r="AN10" s="211"/>
      <c r="AO10" s="211"/>
      <c r="AP10" s="211"/>
      <c r="AQ10" s="216"/>
      <c r="AR10" s="52"/>
      <c r="AS10" s="215"/>
      <c r="AT10" s="211"/>
      <c r="AU10" s="211"/>
      <c r="AV10" s="211"/>
      <c r="AW10" s="211"/>
      <c r="AX10" s="211"/>
      <c r="AY10" s="216"/>
      <c r="AZ10" s="52"/>
      <c r="BA10" s="215"/>
      <c r="BB10" s="211"/>
      <c r="BC10" s="211"/>
      <c r="BD10" s="211"/>
      <c r="BE10" s="211"/>
      <c r="BF10" s="211"/>
      <c r="BG10" s="216"/>
      <c r="BH10" s="52"/>
      <c r="BI10" s="215"/>
      <c r="BJ10" s="211"/>
      <c r="BK10" s="211"/>
      <c r="BL10" s="211"/>
      <c r="BM10" s="211"/>
      <c r="BN10" s="211"/>
      <c r="BO10" s="216"/>
      <c r="BP10" s="52"/>
    </row>
    <row r="11" spans="1:68" s="227" customFormat="1" ht="16.5" customHeight="1" thickTop="1" thickBot="1" x14ac:dyDescent="0.3">
      <c r="A11" s="225"/>
      <c r="B11" s="226"/>
      <c r="D11" s="53"/>
      <c r="E11" s="228"/>
      <c r="F11" s="226"/>
      <c r="G11" s="226"/>
      <c r="H11" s="229"/>
      <c r="I11" s="229"/>
      <c r="J11" s="226"/>
      <c r="L11" s="52"/>
      <c r="M11" s="230"/>
      <c r="N11" s="226"/>
      <c r="O11" s="226"/>
      <c r="P11" s="226"/>
      <c r="Q11" s="226"/>
      <c r="R11" s="226"/>
      <c r="S11" s="231"/>
      <c r="T11" s="52"/>
      <c r="U11" s="230"/>
      <c r="V11" s="226"/>
      <c r="W11" s="226"/>
      <c r="X11" s="226"/>
      <c r="Y11" s="226"/>
      <c r="Z11" s="226"/>
      <c r="AA11" s="231"/>
      <c r="AB11" s="52"/>
      <c r="AC11" s="230"/>
      <c r="AD11" s="226"/>
      <c r="AE11" s="226"/>
      <c r="AF11" s="226"/>
      <c r="AG11" s="226"/>
      <c r="AH11" s="226"/>
      <c r="AI11" s="231"/>
      <c r="AJ11" s="52"/>
      <c r="AK11" s="230"/>
      <c r="AL11" s="226"/>
      <c r="AM11" s="226"/>
      <c r="AN11" s="226"/>
      <c r="AO11" s="226"/>
      <c r="AP11" s="226"/>
      <c r="AQ11" s="231"/>
      <c r="AR11" s="52"/>
      <c r="AS11" s="230"/>
      <c r="AT11" s="226"/>
      <c r="AU11" s="226"/>
      <c r="AV11" s="226"/>
      <c r="AW11" s="226"/>
      <c r="AX11" s="226"/>
      <c r="AY11" s="231"/>
      <c r="AZ11" s="52"/>
      <c r="BA11" s="230"/>
      <c r="BB11" s="226"/>
      <c r="BC11" s="226"/>
      <c r="BD11" s="226"/>
      <c r="BE11" s="226"/>
      <c r="BF11" s="226"/>
      <c r="BG11" s="231"/>
      <c r="BH11" s="52"/>
      <c r="BI11" s="230"/>
      <c r="BJ11" s="226"/>
      <c r="BK11" s="226"/>
      <c r="BL11" s="226"/>
      <c r="BM11" s="226"/>
      <c r="BN11" s="226"/>
      <c r="BO11" s="231"/>
      <c r="BP11" s="52"/>
    </row>
    <row r="12" spans="1:68" s="219" customFormat="1" ht="16.5" thickTop="1" thickBot="1" x14ac:dyDescent="0.3">
      <c r="A12" s="217"/>
      <c r="B12" s="218"/>
      <c r="D12" s="53"/>
      <c r="E12" s="220"/>
      <c r="F12" s="218"/>
      <c r="G12" s="218"/>
      <c r="H12" s="221"/>
      <c r="I12" s="222"/>
      <c r="J12" s="218"/>
      <c r="L12" s="52"/>
      <c r="M12" s="223"/>
      <c r="N12" s="218"/>
      <c r="O12" s="218"/>
      <c r="P12" s="221"/>
      <c r="Q12" s="222"/>
      <c r="R12" s="218"/>
      <c r="T12" s="52"/>
      <c r="U12" s="223"/>
      <c r="V12" s="218"/>
      <c r="W12" s="218"/>
      <c r="X12" s="218"/>
      <c r="Y12" s="218"/>
      <c r="Z12" s="218"/>
      <c r="AA12" s="224"/>
      <c r="AB12" s="52"/>
      <c r="AC12" s="223"/>
      <c r="AD12" s="218"/>
      <c r="AE12" s="218"/>
      <c r="AF12" s="218"/>
      <c r="AG12" s="218"/>
      <c r="AH12" s="218"/>
      <c r="AI12" s="224"/>
      <c r="AJ12" s="52"/>
      <c r="AK12" s="223"/>
      <c r="AL12" s="218"/>
      <c r="AM12" s="218"/>
      <c r="AN12" s="218"/>
      <c r="AO12" s="218"/>
      <c r="AP12" s="218"/>
      <c r="AQ12" s="224"/>
      <c r="AR12" s="52"/>
      <c r="AS12" s="223"/>
      <c r="AT12" s="218"/>
      <c r="AU12" s="218"/>
      <c r="AV12" s="218"/>
      <c r="AW12" s="218"/>
      <c r="AX12" s="218"/>
      <c r="AY12" s="224"/>
      <c r="AZ12" s="52"/>
      <c r="BA12" s="223"/>
      <c r="BB12" s="218"/>
      <c r="BC12" s="218"/>
      <c r="BD12" s="218"/>
      <c r="BE12" s="218"/>
      <c r="BF12" s="218"/>
      <c r="BG12" s="224"/>
      <c r="BH12" s="52"/>
      <c r="BI12" s="223"/>
      <c r="BJ12" s="218"/>
      <c r="BK12" s="218"/>
      <c r="BL12" s="218"/>
      <c r="BM12" s="218"/>
      <c r="BN12" s="218"/>
      <c r="BO12" s="224"/>
      <c r="BP12" s="52"/>
    </row>
    <row r="13" spans="1:68" s="227" customFormat="1" ht="16.5" thickTop="1" thickBot="1" x14ac:dyDescent="0.3">
      <c r="A13" s="225"/>
      <c r="B13" s="226"/>
      <c r="D13" s="53"/>
      <c r="E13" s="228"/>
      <c r="F13" s="226"/>
      <c r="G13" s="226"/>
      <c r="H13" s="229"/>
      <c r="I13" s="229"/>
      <c r="J13" s="226"/>
      <c r="L13" s="52"/>
      <c r="M13" s="230"/>
      <c r="N13" s="226"/>
      <c r="O13" s="226"/>
      <c r="P13" s="229"/>
      <c r="Q13" s="229"/>
      <c r="R13" s="226"/>
      <c r="T13" s="52"/>
      <c r="U13" s="230"/>
      <c r="V13" s="226"/>
      <c r="W13" s="226"/>
      <c r="X13" s="226"/>
      <c r="Y13" s="226"/>
      <c r="Z13" s="226"/>
      <c r="AA13" s="231"/>
      <c r="AB13" s="52"/>
      <c r="AC13" s="230"/>
      <c r="AD13" s="226"/>
      <c r="AE13" s="226"/>
      <c r="AF13" s="226"/>
      <c r="AG13" s="226"/>
      <c r="AH13" s="226"/>
      <c r="AI13" s="231"/>
      <c r="AJ13" s="52"/>
      <c r="AK13" s="230"/>
      <c r="AL13" s="226"/>
      <c r="AM13" s="226"/>
      <c r="AN13" s="226"/>
      <c r="AO13" s="226"/>
      <c r="AP13" s="226"/>
      <c r="AQ13" s="231"/>
      <c r="AR13" s="52"/>
      <c r="AS13" s="230"/>
      <c r="AT13" s="226"/>
      <c r="AU13" s="226"/>
      <c r="AV13" s="226"/>
      <c r="AW13" s="226"/>
      <c r="AX13" s="226"/>
      <c r="AY13" s="231"/>
      <c r="AZ13" s="52"/>
      <c r="BA13" s="230"/>
      <c r="BB13" s="226"/>
      <c r="BC13" s="226"/>
      <c r="BD13" s="226"/>
      <c r="BE13" s="226"/>
      <c r="BF13" s="226"/>
      <c r="BG13" s="231"/>
      <c r="BH13" s="52"/>
      <c r="BI13" s="230"/>
      <c r="BJ13" s="226"/>
      <c r="BK13" s="226"/>
      <c r="BL13" s="226"/>
      <c r="BM13" s="226"/>
      <c r="BN13" s="226"/>
      <c r="BO13" s="231"/>
      <c r="BP13" s="52"/>
    </row>
    <row r="14" spans="1:68" s="219" customFormat="1" ht="16.5" thickTop="1" thickBot="1" x14ac:dyDescent="0.3">
      <c r="A14" s="217"/>
      <c r="B14" s="218"/>
      <c r="D14" s="53"/>
      <c r="E14" s="220"/>
      <c r="F14" s="218"/>
      <c r="G14" s="218"/>
      <c r="H14" s="222"/>
      <c r="I14" s="222"/>
      <c r="J14" s="218"/>
      <c r="L14" s="52"/>
      <c r="M14" s="223"/>
      <c r="N14" s="218"/>
      <c r="O14" s="218"/>
      <c r="P14" s="222"/>
      <c r="Q14" s="222"/>
      <c r="R14" s="218"/>
      <c r="T14" s="52"/>
      <c r="U14" s="223"/>
      <c r="V14" s="218"/>
      <c r="W14" s="218"/>
      <c r="X14" s="218"/>
      <c r="Y14" s="218"/>
      <c r="Z14" s="218"/>
      <c r="AA14" s="224"/>
      <c r="AB14" s="52"/>
      <c r="AC14" s="223"/>
      <c r="AD14" s="218"/>
      <c r="AE14" s="218"/>
      <c r="AF14" s="218"/>
      <c r="AG14" s="218"/>
      <c r="AH14" s="218"/>
      <c r="AI14" s="224"/>
      <c r="AJ14" s="52"/>
      <c r="AK14" s="223"/>
      <c r="AL14" s="218"/>
      <c r="AM14" s="218"/>
      <c r="AN14" s="218"/>
      <c r="AO14" s="218"/>
      <c r="AP14" s="218"/>
      <c r="AQ14" s="224"/>
      <c r="AR14" s="52"/>
      <c r="AS14" s="223"/>
      <c r="AT14" s="218"/>
      <c r="AU14" s="218"/>
      <c r="AV14" s="218"/>
      <c r="AW14" s="218"/>
      <c r="AX14" s="218"/>
      <c r="AY14" s="224"/>
      <c r="AZ14" s="52"/>
      <c r="BA14" s="223"/>
      <c r="BB14" s="218"/>
      <c r="BC14" s="218"/>
      <c r="BD14" s="218"/>
      <c r="BE14" s="218"/>
      <c r="BF14" s="218"/>
      <c r="BG14" s="224"/>
      <c r="BH14" s="52"/>
      <c r="BI14" s="223"/>
      <c r="BJ14" s="218"/>
      <c r="BK14" s="218"/>
      <c r="BL14" s="218"/>
      <c r="BM14" s="218"/>
      <c r="BN14" s="218"/>
      <c r="BO14" s="224"/>
      <c r="BP14" s="52"/>
    </row>
    <row r="15" spans="1:68" s="227" customFormat="1" ht="16.5" thickTop="1" thickBot="1" x14ac:dyDescent="0.3">
      <c r="A15" s="225"/>
      <c r="B15" s="226"/>
      <c r="D15" s="53"/>
      <c r="E15" s="228"/>
      <c r="F15" s="226"/>
      <c r="G15" s="226"/>
      <c r="H15" s="229"/>
      <c r="I15" s="229"/>
      <c r="J15" s="226"/>
      <c r="L15" s="52"/>
      <c r="M15" s="230"/>
      <c r="N15" s="226"/>
      <c r="O15" s="226"/>
      <c r="P15" s="229"/>
      <c r="Q15" s="229"/>
      <c r="R15" s="226"/>
      <c r="T15" s="52"/>
      <c r="U15" s="230"/>
      <c r="V15" s="226"/>
      <c r="W15" s="226"/>
      <c r="X15" s="226"/>
      <c r="Y15" s="226"/>
      <c r="Z15" s="226"/>
      <c r="AA15" s="231"/>
      <c r="AB15" s="52"/>
      <c r="AC15" s="230"/>
      <c r="AD15" s="226"/>
      <c r="AE15" s="226"/>
      <c r="AF15" s="226"/>
      <c r="AG15" s="226"/>
      <c r="AH15" s="226"/>
      <c r="AI15" s="231"/>
      <c r="AJ15" s="52"/>
      <c r="AK15" s="230"/>
      <c r="AL15" s="226"/>
      <c r="AM15" s="226"/>
      <c r="AN15" s="226"/>
      <c r="AO15" s="226"/>
      <c r="AP15" s="226"/>
      <c r="AQ15" s="231"/>
      <c r="AR15" s="52"/>
      <c r="AS15" s="230"/>
      <c r="AT15" s="226"/>
      <c r="AU15" s="226"/>
      <c r="AV15" s="226"/>
      <c r="AW15" s="226"/>
      <c r="AX15" s="226"/>
      <c r="AY15" s="231"/>
      <c r="AZ15" s="52"/>
      <c r="BA15" s="230"/>
      <c r="BB15" s="226"/>
      <c r="BC15" s="226"/>
      <c r="BD15" s="226"/>
      <c r="BE15" s="226"/>
      <c r="BF15" s="226"/>
      <c r="BG15" s="231"/>
      <c r="BH15" s="52"/>
      <c r="BI15" s="230"/>
      <c r="BJ15" s="226"/>
      <c r="BK15" s="226"/>
      <c r="BL15" s="226"/>
      <c r="BM15" s="226"/>
      <c r="BN15" s="226"/>
      <c r="BO15" s="231"/>
      <c r="BP15" s="52"/>
    </row>
    <row r="16" spans="1:68" s="212" customFormat="1" ht="16.5" thickTop="1" thickBot="1" x14ac:dyDescent="0.3">
      <c r="A16" s="210"/>
      <c r="B16" s="211"/>
      <c r="D16" s="53"/>
      <c r="E16" s="213"/>
      <c r="F16" s="211"/>
      <c r="G16" s="211"/>
      <c r="H16" s="214"/>
      <c r="I16" s="214"/>
      <c r="J16" s="211"/>
      <c r="L16" s="52"/>
      <c r="M16" s="215"/>
      <c r="N16" s="211"/>
      <c r="O16" s="211"/>
      <c r="P16" s="214"/>
      <c r="Q16" s="214"/>
      <c r="R16" s="211"/>
      <c r="T16" s="52"/>
      <c r="U16" s="215"/>
      <c r="V16" s="211"/>
      <c r="W16" s="211"/>
      <c r="X16" s="211"/>
      <c r="Y16" s="211"/>
      <c r="Z16" s="211"/>
      <c r="AA16" s="216"/>
      <c r="AB16" s="52"/>
      <c r="AC16" s="215"/>
      <c r="AD16" s="211"/>
      <c r="AE16" s="211"/>
      <c r="AF16" s="211"/>
      <c r="AG16" s="211"/>
      <c r="AH16" s="211"/>
      <c r="AI16" s="216"/>
      <c r="AJ16" s="52"/>
      <c r="AK16" s="215"/>
      <c r="AL16" s="211"/>
      <c r="AM16" s="211"/>
      <c r="AN16" s="211"/>
      <c r="AO16" s="211"/>
      <c r="AP16" s="211"/>
      <c r="AQ16" s="216"/>
      <c r="AR16" s="52"/>
      <c r="AS16" s="215"/>
      <c r="AT16" s="211"/>
      <c r="AU16" s="211"/>
      <c r="AV16" s="211"/>
      <c r="AW16" s="211"/>
      <c r="AX16" s="211"/>
      <c r="AY16" s="216"/>
      <c r="AZ16" s="52"/>
      <c r="BA16" s="215"/>
      <c r="BB16" s="211"/>
      <c r="BC16" s="211"/>
      <c r="BD16" s="211"/>
      <c r="BE16" s="211"/>
      <c r="BF16" s="211"/>
      <c r="BG16" s="216"/>
      <c r="BH16" s="52"/>
      <c r="BI16" s="215"/>
      <c r="BJ16" s="211"/>
      <c r="BK16" s="211"/>
      <c r="BL16" s="211"/>
      <c r="BM16" s="211"/>
      <c r="BN16" s="211"/>
      <c r="BO16" s="216"/>
      <c r="BP16" s="52"/>
    </row>
    <row r="17" spans="1:68" s="227" customFormat="1" ht="16.5" thickTop="1" thickBot="1" x14ac:dyDescent="0.3">
      <c r="A17" s="225"/>
      <c r="B17" s="226"/>
      <c r="D17" s="53"/>
      <c r="E17" s="228"/>
      <c r="F17" s="226"/>
      <c r="G17" s="226"/>
      <c r="H17" s="229"/>
      <c r="I17" s="229"/>
      <c r="J17" s="226"/>
      <c r="L17" s="52"/>
      <c r="M17" s="230"/>
      <c r="N17" s="226"/>
      <c r="O17" s="226"/>
      <c r="P17" s="226"/>
      <c r="Q17" s="226"/>
      <c r="R17" s="226"/>
      <c r="S17" s="231"/>
      <c r="T17" s="52"/>
      <c r="U17" s="230"/>
      <c r="V17" s="226"/>
      <c r="W17" s="226"/>
      <c r="X17" s="226"/>
      <c r="Y17" s="226"/>
      <c r="Z17" s="226"/>
      <c r="AA17" s="231"/>
      <c r="AB17" s="52"/>
      <c r="AC17" s="230"/>
      <c r="AD17" s="226"/>
      <c r="AE17" s="226"/>
      <c r="AF17" s="226"/>
      <c r="AG17" s="226"/>
      <c r="AH17" s="226"/>
      <c r="AI17" s="231"/>
      <c r="AJ17" s="52"/>
      <c r="AK17" s="230"/>
      <c r="AL17" s="226"/>
      <c r="AM17" s="226"/>
      <c r="AN17" s="226"/>
      <c r="AO17" s="226"/>
      <c r="AP17" s="226"/>
      <c r="AQ17" s="231"/>
      <c r="AR17" s="52"/>
      <c r="AS17" s="230"/>
      <c r="AT17" s="226"/>
      <c r="AU17" s="226"/>
      <c r="AV17" s="226"/>
      <c r="AW17" s="226"/>
      <c r="AX17" s="226"/>
      <c r="AY17" s="231"/>
      <c r="AZ17" s="52"/>
      <c r="BA17" s="230"/>
      <c r="BB17" s="226"/>
      <c r="BC17" s="226"/>
      <c r="BD17" s="226"/>
      <c r="BE17" s="226"/>
      <c r="BF17" s="226"/>
      <c r="BG17" s="231"/>
      <c r="BH17" s="52"/>
      <c r="BI17" s="230"/>
      <c r="BJ17" s="226"/>
      <c r="BK17" s="226"/>
      <c r="BL17" s="226"/>
      <c r="BM17" s="226"/>
      <c r="BN17" s="226"/>
      <c r="BO17" s="231"/>
      <c r="BP17" s="52"/>
    </row>
    <row r="18" spans="1:68" s="219" customFormat="1" ht="16.5" thickTop="1" thickBot="1" x14ac:dyDescent="0.3">
      <c r="A18" s="217"/>
      <c r="B18" s="218"/>
      <c r="D18" s="53"/>
      <c r="E18" s="220"/>
      <c r="F18" s="218"/>
      <c r="G18" s="218"/>
      <c r="H18" s="221"/>
      <c r="I18" s="222"/>
      <c r="J18" s="218"/>
      <c r="L18" s="52"/>
      <c r="M18" s="223"/>
      <c r="N18" s="218"/>
      <c r="O18" s="218"/>
      <c r="P18" s="221"/>
      <c r="Q18" s="222"/>
      <c r="R18" s="218"/>
      <c r="T18" s="52"/>
      <c r="U18" s="223"/>
      <c r="V18" s="218"/>
      <c r="W18" s="218"/>
      <c r="X18" s="218"/>
      <c r="Y18" s="218"/>
      <c r="Z18" s="218"/>
      <c r="AA18" s="224"/>
      <c r="AB18" s="52"/>
      <c r="AC18" s="223"/>
      <c r="AD18" s="218"/>
      <c r="AE18" s="218"/>
      <c r="AF18" s="218"/>
      <c r="AG18" s="218"/>
      <c r="AH18" s="218"/>
      <c r="AI18" s="224"/>
      <c r="AJ18" s="52"/>
      <c r="AK18" s="223"/>
      <c r="AL18" s="218"/>
      <c r="AM18" s="218"/>
      <c r="AN18" s="218"/>
      <c r="AO18" s="218"/>
      <c r="AP18" s="218"/>
      <c r="AQ18" s="224"/>
      <c r="AR18" s="52"/>
      <c r="AS18" s="223"/>
      <c r="AT18" s="218"/>
      <c r="AU18" s="218"/>
      <c r="AV18" s="218"/>
      <c r="AW18" s="218"/>
      <c r="AX18" s="218"/>
      <c r="AY18" s="224"/>
      <c r="AZ18" s="52"/>
      <c r="BA18" s="223"/>
      <c r="BB18" s="218"/>
      <c r="BC18" s="218"/>
      <c r="BD18" s="218"/>
      <c r="BE18" s="218"/>
      <c r="BF18" s="218"/>
      <c r="BG18" s="224"/>
      <c r="BH18" s="52"/>
      <c r="BI18" s="223"/>
      <c r="BJ18" s="218"/>
      <c r="BK18" s="218"/>
      <c r="BL18" s="218"/>
      <c r="BM18" s="218"/>
      <c r="BN18" s="218"/>
      <c r="BO18" s="224"/>
      <c r="BP18" s="52"/>
    </row>
    <row r="19" spans="1:68" s="227" customFormat="1" ht="16.5" thickTop="1" thickBot="1" x14ac:dyDescent="0.3">
      <c r="A19" s="225"/>
      <c r="B19" s="226"/>
      <c r="D19" s="53"/>
      <c r="E19" s="228"/>
      <c r="F19" s="226"/>
      <c r="G19" s="226"/>
      <c r="H19" s="229"/>
      <c r="I19" s="229"/>
      <c r="J19" s="226"/>
      <c r="L19" s="52"/>
      <c r="M19" s="230"/>
      <c r="N19" s="226"/>
      <c r="O19" s="226"/>
      <c r="P19" s="229"/>
      <c r="Q19" s="229"/>
      <c r="R19" s="226"/>
      <c r="T19" s="52"/>
      <c r="U19" s="230"/>
      <c r="V19" s="226"/>
      <c r="W19" s="226"/>
      <c r="X19" s="226"/>
      <c r="Y19" s="226"/>
      <c r="Z19" s="226"/>
      <c r="AA19" s="231"/>
      <c r="AB19" s="52"/>
      <c r="AC19" s="230"/>
      <c r="AD19" s="226"/>
      <c r="AE19" s="226"/>
      <c r="AF19" s="226"/>
      <c r="AG19" s="226"/>
      <c r="AH19" s="226"/>
      <c r="AI19" s="231"/>
      <c r="AJ19" s="52"/>
      <c r="AK19" s="230"/>
      <c r="AL19" s="226"/>
      <c r="AM19" s="226"/>
      <c r="AN19" s="226"/>
      <c r="AO19" s="226"/>
      <c r="AP19" s="226"/>
      <c r="AQ19" s="231"/>
      <c r="AR19" s="52"/>
      <c r="AS19" s="230"/>
      <c r="AT19" s="226"/>
      <c r="AU19" s="226"/>
      <c r="AV19" s="226"/>
      <c r="AW19" s="226"/>
      <c r="AX19" s="226"/>
      <c r="AY19" s="231"/>
      <c r="AZ19" s="52"/>
      <c r="BA19" s="230"/>
      <c r="BB19" s="226"/>
      <c r="BC19" s="226"/>
      <c r="BD19" s="226"/>
      <c r="BE19" s="226"/>
      <c r="BF19" s="226"/>
      <c r="BG19" s="231"/>
      <c r="BH19" s="52"/>
      <c r="BI19" s="230"/>
      <c r="BJ19" s="226"/>
      <c r="BK19" s="226"/>
      <c r="BL19" s="226"/>
      <c r="BM19" s="226"/>
      <c r="BN19" s="226"/>
      <c r="BO19" s="231"/>
      <c r="BP19" s="52"/>
    </row>
    <row r="20" spans="1:68" s="219" customFormat="1" ht="16.5" thickTop="1" thickBot="1" x14ac:dyDescent="0.3">
      <c r="A20" s="217"/>
      <c r="B20" s="218"/>
      <c r="D20" s="53"/>
      <c r="E20" s="220"/>
      <c r="F20" s="218"/>
      <c r="G20" s="218"/>
      <c r="H20" s="222"/>
      <c r="I20" s="222"/>
      <c r="J20" s="218"/>
      <c r="L20" s="52"/>
      <c r="M20" s="223"/>
      <c r="N20" s="218"/>
      <c r="O20" s="218"/>
      <c r="P20" s="222"/>
      <c r="Q20" s="222"/>
      <c r="R20" s="218"/>
      <c r="T20" s="52"/>
      <c r="U20" s="223"/>
      <c r="V20" s="218"/>
      <c r="W20" s="218"/>
      <c r="X20" s="218"/>
      <c r="Y20" s="218"/>
      <c r="Z20" s="218"/>
      <c r="AA20" s="224"/>
      <c r="AB20" s="52"/>
      <c r="AC20" s="223"/>
      <c r="AD20" s="218"/>
      <c r="AE20" s="218"/>
      <c r="AF20" s="218"/>
      <c r="AG20" s="218"/>
      <c r="AH20" s="218"/>
      <c r="AI20" s="224"/>
      <c r="AJ20" s="52"/>
      <c r="AK20" s="223"/>
      <c r="AL20" s="218"/>
      <c r="AM20" s="218"/>
      <c r="AN20" s="218"/>
      <c r="AO20" s="218"/>
      <c r="AP20" s="218"/>
      <c r="AQ20" s="224"/>
      <c r="AR20" s="52"/>
      <c r="AS20" s="223"/>
      <c r="AT20" s="218"/>
      <c r="AU20" s="218"/>
      <c r="AV20" s="218"/>
      <c r="AW20" s="218"/>
      <c r="AX20" s="218"/>
      <c r="AY20" s="224"/>
      <c r="AZ20" s="52"/>
      <c r="BA20" s="223"/>
      <c r="BB20" s="218"/>
      <c r="BC20" s="218"/>
      <c r="BD20" s="218"/>
      <c r="BE20" s="218"/>
      <c r="BF20" s="218"/>
      <c r="BG20" s="224"/>
      <c r="BH20" s="52"/>
      <c r="BI20" s="223"/>
      <c r="BJ20" s="218"/>
      <c r="BK20" s="218"/>
      <c r="BL20" s="218"/>
      <c r="BM20" s="218"/>
      <c r="BN20" s="218"/>
      <c r="BO20" s="224"/>
      <c r="BP20" s="52"/>
    </row>
    <row r="21" spans="1:68" s="227" customFormat="1" ht="16.5" thickTop="1" thickBot="1" x14ac:dyDescent="0.3">
      <c r="A21" s="225"/>
      <c r="B21" s="226"/>
      <c r="D21" s="53"/>
      <c r="E21" s="228"/>
      <c r="F21" s="226"/>
      <c r="G21" s="226"/>
      <c r="H21" s="229"/>
      <c r="I21" s="229"/>
      <c r="J21" s="226"/>
      <c r="L21" s="52"/>
      <c r="M21" s="230"/>
      <c r="N21" s="226"/>
      <c r="O21" s="226"/>
      <c r="P21" s="229"/>
      <c r="Q21" s="229"/>
      <c r="R21" s="226"/>
      <c r="T21" s="52"/>
      <c r="U21" s="230"/>
      <c r="V21" s="226"/>
      <c r="W21" s="226"/>
      <c r="X21" s="226"/>
      <c r="Y21" s="226"/>
      <c r="Z21" s="226"/>
      <c r="AA21" s="231"/>
      <c r="AB21" s="52"/>
      <c r="AC21" s="230"/>
      <c r="AD21" s="226"/>
      <c r="AE21" s="226"/>
      <c r="AF21" s="226"/>
      <c r="AG21" s="226"/>
      <c r="AH21" s="226"/>
      <c r="AI21" s="231"/>
      <c r="AJ21" s="52"/>
      <c r="AK21" s="230"/>
      <c r="AL21" s="226"/>
      <c r="AM21" s="226"/>
      <c r="AN21" s="226"/>
      <c r="AO21" s="226"/>
      <c r="AP21" s="226"/>
      <c r="AQ21" s="231"/>
      <c r="AR21" s="52"/>
      <c r="AS21" s="230"/>
      <c r="AT21" s="226"/>
      <c r="AU21" s="226"/>
      <c r="AV21" s="226"/>
      <c r="AW21" s="226"/>
      <c r="AX21" s="226"/>
      <c r="AY21" s="231"/>
      <c r="AZ21" s="52"/>
      <c r="BA21" s="230"/>
      <c r="BB21" s="226"/>
      <c r="BC21" s="226"/>
      <c r="BD21" s="226"/>
      <c r="BE21" s="226"/>
      <c r="BF21" s="226"/>
      <c r="BG21" s="231"/>
      <c r="BH21" s="52"/>
      <c r="BI21" s="230"/>
      <c r="BJ21" s="226"/>
      <c r="BK21" s="226"/>
      <c r="BL21" s="226"/>
      <c r="BM21" s="226"/>
      <c r="BN21" s="226"/>
      <c r="BO21" s="231"/>
      <c r="BP21" s="52"/>
    </row>
    <row r="22" spans="1:68" s="212" customFormat="1" ht="16.5" thickTop="1" thickBot="1" x14ac:dyDescent="0.3">
      <c r="A22" s="210"/>
      <c r="B22" s="211"/>
      <c r="D22" s="53"/>
      <c r="E22" s="213"/>
      <c r="F22" s="211"/>
      <c r="G22" s="211"/>
      <c r="H22" s="214"/>
      <c r="I22" s="214"/>
      <c r="J22" s="211"/>
      <c r="L22" s="52"/>
      <c r="M22" s="215"/>
      <c r="N22" s="211"/>
      <c r="O22" s="211"/>
      <c r="P22" s="214"/>
      <c r="Q22" s="214"/>
      <c r="R22" s="211"/>
      <c r="T22" s="52"/>
      <c r="U22" s="215"/>
      <c r="V22" s="211"/>
      <c r="W22" s="211"/>
      <c r="X22" s="211"/>
      <c r="Y22" s="211"/>
      <c r="Z22" s="211"/>
      <c r="AA22" s="216"/>
      <c r="AB22" s="52"/>
      <c r="AC22" s="215"/>
      <c r="AD22" s="211"/>
      <c r="AE22" s="211"/>
      <c r="AF22" s="211"/>
      <c r="AG22" s="211"/>
      <c r="AH22" s="211"/>
      <c r="AI22" s="216"/>
      <c r="AJ22" s="52"/>
      <c r="AK22" s="215"/>
      <c r="AL22" s="211"/>
      <c r="AM22" s="211"/>
      <c r="AN22" s="211"/>
      <c r="AO22" s="211"/>
      <c r="AP22" s="211"/>
      <c r="AQ22" s="216"/>
      <c r="AR22" s="52"/>
      <c r="AS22" s="215"/>
      <c r="AT22" s="211"/>
      <c r="AU22" s="211"/>
      <c r="AV22" s="211"/>
      <c r="AW22" s="211"/>
      <c r="AX22" s="211"/>
      <c r="AY22" s="216"/>
      <c r="AZ22" s="52"/>
      <c r="BA22" s="215"/>
      <c r="BB22" s="211"/>
      <c r="BC22" s="211"/>
      <c r="BD22" s="211"/>
      <c r="BE22" s="211"/>
      <c r="BF22" s="211"/>
      <c r="BG22" s="216"/>
      <c r="BH22" s="52"/>
      <c r="BI22" s="215"/>
      <c r="BJ22" s="211"/>
      <c r="BK22" s="211"/>
      <c r="BL22" s="211"/>
      <c r="BM22" s="211"/>
      <c r="BN22" s="211"/>
      <c r="BO22" s="216"/>
      <c r="BP22" s="52"/>
    </row>
    <row r="23" spans="1:68" s="227" customFormat="1" ht="16.5" thickTop="1" thickBot="1" x14ac:dyDescent="0.3">
      <c r="A23" s="225"/>
      <c r="B23" s="226"/>
      <c r="D23" s="53"/>
      <c r="E23" s="228"/>
      <c r="F23" s="226"/>
      <c r="G23" s="226"/>
      <c r="H23" s="229"/>
      <c r="I23" s="229"/>
      <c r="J23" s="226"/>
      <c r="L23" s="52"/>
      <c r="M23" s="230"/>
      <c r="N23" s="226"/>
      <c r="O23" s="226"/>
      <c r="P23" s="226"/>
      <c r="Q23" s="226"/>
      <c r="R23" s="226"/>
      <c r="S23" s="231"/>
      <c r="T23" s="52"/>
      <c r="U23" s="230"/>
      <c r="V23" s="226"/>
      <c r="W23" s="226"/>
      <c r="X23" s="226"/>
      <c r="Y23" s="226"/>
      <c r="Z23" s="226"/>
      <c r="AA23" s="231"/>
      <c r="AB23" s="52"/>
      <c r="AC23" s="230"/>
      <c r="AD23" s="226"/>
      <c r="AE23" s="226"/>
      <c r="AF23" s="226"/>
      <c r="AG23" s="226"/>
      <c r="AH23" s="226"/>
      <c r="AI23" s="231"/>
      <c r="AJ23" s="52"/>
      <c r="AK23" s="230"/>
      <c r="AL23" s="226"/>
      <c r="AM23" s="226"/>
      <c r="AN23" s="226"/>
      <c r="AO23" s="226"/>
      <c r="AP23" s="226"/>
      <c r="AQ23" s="231"/>
      <c r="AR23" s="52"/>
      <c r="AS23" s="230"/>
      <c r="AT23" s="226"/>
      <c r="AU23" s="226"/>
      <c r="AV23" s="226"/>
      <c r="AW23" s="226"/>
      <c r="AX23" s="226"/>
      <c r="AY23" s="231"/>
      <c r="AZ23" s="52"/>
      <c r="BA23" s="230"/>
      <c r="BB23" s="226"/>
      <c r="BC23" s="226"/>
      <c r="BD23" s="226"/>
      <c r="BE23" s="226"/>
      <c r="BF23" s="226"/>
      <c r="BG23" s="231"/>
      <c r="BH23" s="52"/>
      <c r="BI23" s="230"/>
      <c r="BJ23" s="226"/>
      <c r="BK23" s="226"/>
      <c r="BL23" s="226"/>
      <c r="BM23" s="226"/>
      <c r="BN23" s="226"/>
      <c r="BO23" s="231"/>
      <c r="BP23" s="52"/>
    </row>
    <row r="24" spans="1:68" s="219" customFormat="1" ht="16.5" thickTop="1" thickBot="1" x14ac:dyDescent="0.3">
      <c r="A24" s="217"/>
      <c r="B24" s="218"/>
      <c r="D24" s="53"/>
      <c r="E24" s="220"/>
      <c r="F24" s="218"/>
      <c r="G24" s="218"/>
      <c r="H24" s="221"/>
      <c r="I24" s="222"/>
      <c r="J24" s="218"/>
      <c r="L24" s="52"/>
      <c r="M24" s="223"/>
      <c r="N24" s="218"/>
      <c r="O24" s="218"/>
      <c r="P24" s="221"/>
      <c r="Q24" s="222"/>
      <c r="R24" s="218"/>
      <c r="T24" s="52"/>
      <c r="U24" s="223"/>
      <c r="V24" s="218"/>
      <c r="W24" s="218"/>
      <c r="X24" s="218"/>
      <c r="Y24" s="218"/>
      <c r="Z24" s="218"/>
      <c r="AA24" s="224"/>
      <c r="AB24" s="52"/>
      <c r="AC24" s="223"/>
      <c r="AD24" s="218"/>
      <c r="AE24" s="218"/>
      <c r="AF24" s="218"/>
      <c r="AG24" s="218"/>
      <c r="AH24" s="218"/>
      <c r="AI24" s="224"/>
      <c r="AJ24" s="52"/>
      <c r="AK24" s="223"/>
      <c r="AL24" s="218"/>
      <c r="AM24" s="218"/>
      <c r="AN24" s="218"/>
      <c r="AO24" s="218"/>
      <c r="AP24" s="218"/>
      <c r="AQ24" s="224"/>
      <c r="AR24" s="52"/>
      <c r="AS24" s="223"/>
      <c r="AT24" s="218"/>
      <c r="AU24" s="218"/>
      <c r="AV24" s="218"/>
      <c r="AW24" s="218"/>
      <c r="AX24" s="218"/>
      <c r="AY24" s="224"/>
      <c r="AZ24" s="52"/>
      <c r="BA24" s="223"/>
      <c r="BB24" s="218"/>
      <c r="BC24" s="218"/>
      <c r="BD24" s="218"/>
      <c r="BE24" s="218"/>
      <c r="BF24" s="218"/>
      <c r="BG24" s="224"/>
      <c r="BH24" s="52"/>
      <c r="BI24" s="223"/>
      <c r="BJ24" s="218"/>
      <c r="BK24" s="218"/>
      <c r="BL24" s="218"/>
      <c r="BM24" s="218"/>
      <c r="BN24" s="218"/>
      <c r="BO24" s="224"/>
      <c r="BP24" s="52"/>
    </row>
    <row r="25" spans="1:68" s="227" customFormat="1" ht="16.5" thickTop="1" thickBot="1" x14ac:dyDescent="0.3">
      <c r="A25" s="225"/>
      <c r="B25" s="226"/>
      <c r="D25" s="53"/>
      <c r="E25" s="228"/>
      <c r="F25" s="226"/>
      <c r="G25" s="226"/>
      <c r="H25" s="229"/>
      <c r="I25" s="229"/>
      <c r="J25" s="226"/>
      <c r="L25" s="52"/>
      <c r="M25" s="230"/>
      <c r="N25" s="226"/>
      <c r="O25" s="226"/>
      <c r="P25" s="229"/>
      <c r="Q25" s="229"/>
      <c r="R25" s="226"/>
      <c r="T25" s="52"/>
      <c r="U25" s="230"/>
      <c r="V25" s="226"/>
      <c r="W25" s="226"/>
      <c r="X25" s="226"/>
      <c r="Y25" s="226"/>
      <c r="Z25" s="226"/>
      <c r="AA25" s="231"/>
      <c r="AB25" s="52"/>
      <c r="AC25" s="230"/>
      <c r="AD25" s="226"/>
      <c r="AE25" s="226"/>
      <c r="AF25" s="226"/>
      <c r="AG25" s="226"/>
      <c r="AH25" s="226"/>
      <c r="AI25" s="231"/>
      <c r="AJ25" s="52"/>
      <c r="AK25" s="230"/>
      <c r="AL25" s="226"/>
      <c r="AM25" s="226"/>
      <c r="AN25" s="226"/>
      <c r="AO25" s="226"/>
      <c r="AP25" s="226"/>
      <c r="AQ25" s="231"/>
      <c r="AR25" s="52"/>
      <c r="AS25" s="230"/>
      <c r="AT25" s="226"/>
      <c r="AU25" s="226"/>
      <c r="AV25" s="226"/>
      <c r="AW25" s="226"/>
      <c r="AX25" s="226"/>
      <c r="AY25" s="231"/>
      <c r="AZ25" s="52"/>
      <c r="BA25" s="230"/>
      <c r="BB25" s="226"/>
      <c r="BC25" s="226"/>
      <c r="BD25" s="226"/>
      <c r="BE25" s="226"/>
      <c r="BF25" s="226"/>
      <c r="BG25" s="231"/>
      <c r="BH25" s="52"/>
      <c r="BI25" s="230"/>
      <c r="BJ25" s="226"/>
      <c r="BK25" s="226"/>
      <c r="BL25" s="226"/>
      <c r="BM25" s="226"/>
      <c r="BN25" s="226"/>
      <c r="BO25" s="231"/>
      <c r="BP25" s="52"/>
    </row>
    <row r="26" spans="1:68" s="219" customFormat="1" ht="16.5" thickTop="1" thickBot="1" x14ac:dyDescent="0.3">
      <c r="A26" s="217"/>
      <c r="B26" s="218"/>
      <c r="D26" s="53"/>
      <c r="E26" s="220"/>
      <c r="F26" s="218"/>
      <c r="G26" s="218"/>
      <c r="H26" s="222"/>
      <c r="I26" s="222"/>
      <c r="J26" s="218"/>
      <c r="L26" s="52"/>
      <c r="M26" s="223"/>
      <c r="N26" s="218"/>
      <c r="O26" s="218"/>
      <c r="P26" s="222"/>
      <c r="Q26" s="222"/>
      <c r="R26" s="218"/>
      <c r="T26" s="52"/>
      <c r="U26" s="223"/>
      <c r="V26" s="218"/>
      <c r="W26" s="218"/>
      <c r="X26" s="218"/>
      <c r="Y26" s="218"/>
      <c r="Z26" s="218"/>
      <c r="AA26" s="224"/>
      <c r="AB26" s="52"/>
      <c r="AC26" s="223"/>
      <c r="AD26" s="218"/>
      <c r="AE26" s="218"/>
      <c r="AF26" s="218"/>
      <c r="AG26" s="218"/>
      <c r="AH26" s="218"/>
      <c r="AI26" s="224"/>
      <c r="AJ26" s="52"/>
      <c r="AK26" s="223"/>
      <c r="AL26" s="218"/>
      <c r="AM26" s="218"/>
      <c r="AN26" s="218"/>
      <c r="AO26" s="218"/>
      <c r="AP26" s="218"/>
      <c r="AQ26" s="224"/>
      <c r="AR26" s="52"/>
      <c r="AS26" s="223"/>
      <c r="AT26" s="218"/>
      <c r="AU26" s="218"/>
      <c r="AV26" s="218"/>
      <c r="AW26" s="218"/>
      <c r="AX26" s="218"/>
      <c r="AY26" s="224"/>
      <c r="AZ26" s="52"/>
      <c r="BA26" s="223"/>
      <c r="BB26" s="218"/>
      <c r="BC26" s="218"/>
      <c r="BD26" s="218"/>
      <c r="BE26" s="218"/>
      <c r="BF26" s="218"/>
      <c r="BG26" s="224"/>
      <c r="BH26" s="52"/>
      <c r="BI26" s="223"/>
      <c r="BJ26" s="218"/>
      <c r="BK26" s="218"/>
      <c r="BL26" s="218"/>
      <c r="BM26" s="218"/>
      <c r="BN26" s="218"/>
      <c r="BO26" s="224"/>
      <c r="BP26" s="52"/>
    </row>
    <row r="27" spans="1:68" s="227" customFormat="1" ht="16.5" thickTop="1" thickBot="1" x14ac:dyDescent="0.3">
      <c r="A27" s="225"/>
      <c r="B27" s="226"/>
      <c r="D27" s="53"/>
      <c r="E27" s="228"/>
      <c r="F27" s="226"/>
      <c r="G27" s="226"/>
      <c r="H27" s="229"/>
      <c r="I27" s="229"/>
      <c r="J27" s="226"/>
      <c r="L27" s="52"/>
      <c r="M27" s="230"/>
      <c r="N27" s="226"/>
      <c r="O27" s="226"/>
      <c r="P27" s="229"/>
      <c r="Q27" s="229"/>
      <c r="R27" s="226"/>
      <c r="T27" s="52"/>
      <c r="U27" s="230"/>
      <c r="V27" s="226"/>
      <c r="W27" s="226"/>
      <c r="X27" s="226"/>
      <c r="Y27" s="226"/>
      <c r="Z27" s="226"/>
      <c r="AA27" s="231"/>
      <c r="AB27" s="52"/>
      <c r="AC27" s="230"/>
      <c r="AD27" s="226"/>
      <c r="AE27" s="226"/>
      <c r="AF27" s="226"/>
      <c r="AG27" s="226"/>
      <c r="AH27" s="226"/>
      <c r="AI27" s="231"/>
      <c r="AJ27" s="52"/>
      <c r="AK27" s="230"/>
      <c r="AL27" s="226"/>
      <c r="AM27" s="226"/>
      <c r="AN27" s="226"/>
      <c r="AO27" s="226"/>
      <c r="AP27" s="226"/>
      <c r="AQ27" s="231"/>
      <c r="AR27" s="52"/>
      <c r="AS27" s="230"/>
      <c r="AT27" s="226"/>
      <c r="AU27" s="226"/>
      <c r="AV27" s="226"/>
      <c r="AW27" s="226"/>
      <c r="AX27" s="226"/>
      <c r="AY27" s="231"/>
      <c r="AZ27" s="52"/>
      <c r="BA27" s="230"/>
      <c r="BB27" s="226"/>
      <c r="BC27" s="226"/>
      <c r="BD27" s="226"/>
      <c r="BE27" s="226"/>
      <c r="BF27" s="226"/>
      <c r="BG27" s="231"/>
      <c r="BH27" s="52"/>
      <c r="BI27" s="230"/>
      <c r="BJ27" s="226"/>
      <c r="BK27" s="226"/>
      <c r="BL27" s="226"/>
      <c r="BM27" s="226"/>
      <c r="BN27" s="226"/>
      <c r="BO27" s="231"/>
      <c r="BP27" s="52"/>
    </row>
    <row r="28" spans="1:68" s="212" customFormat="1" ht="16.5" thickTop="1" thickBot="1" x14ac:dyDescent="0.3">
      <c r="A28" s="210"/>
      <c r="B28" s="211"/>
      <c r="D28" s="53"/>
      <c r="E28" s="213"/>
      <c r="F28" s="211"/>
      <c r="G28" s="211"/>
      <c r="H28" s="214"/>
      <c r="I28" s="214"/>
      <c r="J28" s="211"/>
      <c r="L28" s="52"/>
      <c r="M28" s="215"/>
      <c r="N28" s="211"/>
      <c r="O28" s="211"/>
      <c r="P28" s="214"/>
      <c r="Q28" s="214"/>
      <c r="R28" s="211"/>
      <c r="T28" s="52"/>
      <c r="U28" s="215"/>
      <c r="V28" s="211"/>
      <c r="W28" s="211"/>
      <c r="X28" s="211"/>
      <c r="Y28" s="211"/>
      <c r="Z28" s="211"/>
      <c r="AA28" s="216"/>
      <c r="AB28" s="52"/>
      <c r="AC28" s="215"/>
      <c r="AD28" s="211"/>
      <c r="AE28" s="211"/>
      <c r="AF28" s="211"/>
      <c r="AG28" s="211"/>
      <c r="AH28" s="211"/>
      <c r="AI28" s="216"/>
      <c r="AJ28" s="52"/>
      <c r="AK28" s="215"/>
      <c r="AL28" s="211"/>
      <c r="AM28" s="211"/>
      <c r="AN28" s="211"/>
      <c r="AO28" s="211"/>
      <c r="AP28" s="211"/>
      <c r="AQ28" s="216"/>
      <c r="AR28" s="52"/>
      <c r="AS28" s="215"/>
      <c r="AT28" s="211"/>
      <c r="AU28" s="211"/>
      <c r="AV28" s="211"/>
      <c r="AW28" s="211"/>
      <c r="AX28" s="211"/>
      <c r="AY28" s="216"/>
      <c r="AZ28" s="52"/>
      <c r="BA28" s="215"/>
      <c r="BB28" s="211"/>
      <c r="BC28" s="211"/>
      <c r="BD28" s="211"/>
      <c r="BE28" s="211"/>
      <c r="BF28" s="211"/>
      <c r="BG28" s="216"/>
      <c r="BH28" s="52"/>
      <c r="BI28" s="215"/>
      <c r="BJ28" s="211"/>
      <c r="BK28" s="211"/>
      <c r="BL28" s="211"/>
      <c r="BM28" s="211"/>
      <c r="BN28" s="211"/>
      <c r="BO28" s="216"/>
      <c r="BP28" s="52"/>
    </row>
    <row r="29" spans="1:68" s="227" customFormat="1" ht="16.5" thickTop="1" thickBot="1" x14ac:dyDescent="0.3">
      <c r="A29" s="225"/>
      <c r="B29" s="226"/>
      <c r="D29" s="53"/>
      <c r="E29" s="228"/>
      <c r="F29" s="226"/>
      <c r="G29" s="226"/>
      <c r="H29" s="229"/>
      <c r="I29" s="229"/>
      <c r="J29" s="226"/>
      <c r="L29" s="52"/>
      <c r="M29" s="230"/>
      <c r="N29" s="226"/>
      <c r="O29" s="226"/>
      <c r="P29" s="226"/>
      <c r="Q29" s="226"/>
      <c r="R29" s="226"/>
      <c r="S29" s="231"/>
      <c r="T29" s="52"/>
      <c r="U29" s="230"/>
      <c r="V29" s="226"/>
      <c r="W29" s="226"/>
      <c r="X29" s="226"/>
      <c r="Y29" s="226"/>
      <c r="Z29" s="226"/>
      <c r="AA29" s="231"/>
      <c r="AB29" s="52"/>
      <c r="AC29" s="230"/>
      <c r="AD29" s="226"/>
      <c r="AE29" s="226"/>
      <c r="AF29" s="226"/>
      <c r="AG29" s="226"/>
      <c r="AH29" s="226"/>
      <c r="AI29" s="231"/>
      <c r="AJ29" s="52"/>
      <c r="AK29" s="230"/>
      <c r="AL29" s="226"/>
      <c r="AM29" s="226"/>
      <c r="AN29" s="226"/>
      <c r="AO29" s="226"/>
      <c r="AP29" s="226"/>
      <c r="AQ29" s="231"/>
      <c r="AR29" s="52"/>
      <c r="AS29" s="230"/>
      <c r="AT29" s="226"/>
      <c r="AU29" s="226"/>
      <c r="AV29" s="226"/>
      <c r="AW29" s="226"/>
      <c r="AX29" s="226"/>
      <c r="AY29" s="231"/>
      <c r="AZ29" s="52"/>
      <c r="BA29" s="230"/>
      <c r="BB29" s="226"/>
      <c r="BC29" s="226"/>
      <c r="BD29" s="226"/>
      <c r="BE29" s="226"/>
      <c r="BF29" s="226"/>
      <c r="BG29" s="231"/>
      <c r="BH29" s="52"/>
      <c r="BI29" s="230"/>
      <c r="BJ29" s="226"/>
      <c r="BK29" s="226"/>
      <c r="BL29" s="226"/>
      <c r="BM29" s="226"/>
      <c r="BN29" s="226"/>
      <c r="BO29" s="231"/>
      <c r="BP29" s="52"/>
    </row>
    <row r="30" spans="1:68" s="219" customFormat="1" ht="16.5" thickTop="1" thickBot="1" x14ac:dyDescent="0.3">
      <c r="A30" s="217"/>
      <c r="B30" s="218"/>
      <c r="D30" s="53"/>
      <c r="E30" s="220"/>
      <c r="F30" s="218"/>
      <c r="G30" s="218"/>
      <c r="H30" s="221"/>
      <c r="I30" s="222"/>
      <c r="J30" s="218"/>
      <c r="L30" s="52"/>
      <c r="M30" s="223"/>
      <c r="N30" s="218"/>
      <c r="O30" s="218"/>
      <c r="P30" s="221"/>
      <c r="Q30" s="222"/>
      <c r="R30" s="218"/>
      <c r="T30" s="52"/>
      <c r="U30" s="223"/>
      <c r="V30" s="218"/>
      <c r="W30" s="218"/>
      <c r="X30" s="218"/>
      <c r="Y30" s="218"/>
      <c r="Z30" s="218"/>
      <c r="AA30" s="224"/>
      <c r="AB30" s="52"/>
      <c r="AC30" s="223"/>
      <c r="AD30" s="218"/>
      <c r="AE30" s="218"/>
      <c r="AF30" s="218"/>
      <c r="AG30" s="218"/>
      <c r="AH30" s="218"/>
      <c r="AI30" s="224"/>
      <c r="AJ30" s="52"/>
      <c r="AK30" s="223"/>
      <c r="AL30" s="218"/>
      <c r="AM30" s="218"/>
      <c r="AN30" s="218"/>
      <c r="AO30" s="218"/>
      <c r="AP30" s="218"/>
      <c r="AQ30" s="224"/>
      <c r="AR30" s="52"/>
      <c r="AS30" s="223"/>
      <c r="AT30" s="218"/>
      <c r="AU30" s="218"/>
      <c r="AV30" s="218"/>
      <c r="AW30" s="218"/>
      <c r="AX30" s="218"/>
      <c r="AY30" s="224"/>
      <c r="AZ30" s="52"/>
      <c r="BA30" s="223"/>
      <c r="BB30" s="218"/>
      <c r="BC30" s="218"/>
      <c r="BD30" s="218"/>
      <c r="BE30" s="218"/>
      <c r="BF30" s="218"/>
      <c r="BG30" s="224"/>
      <c r="BH30" s="52"/>
      <c r="BI30" s="223"/>
      <c r="BJ30" s="218"/>
      <c r="BK30" s="218"/>
      <c r="BL30" s="218"/>
      <c r="BM30" s="218"/>
      <c r="BN30" s="218"/>
      <c r="BO30" s="224"/>
      <c r="BP30" s="52"/>
    </row>
    <row r="31" spans="1:68" s="227" customFormat="1" ht="16.5" thickTop="1" thickBot="1" x14ac:dyDescent="0.3">
      <c r="A31" s="225"/>
      <c r="B31" s="226"/>
      <c r="D31" s="53"/>
      <c r="E31" s="228"/>
      <c r="F31" s="226"/>
      <c r="G31" s="226"/>
      <c r="H31" s="229"/>
      <c r="I31" s="229"/>
      <c r="J31" s="226"/>
      <c r="L31" s="52"/>
      <c r="M31" s="230"/>
      <c r="N31" s="226"/>
      <c r="O31" s="226"/>
      <c r="P31" s="229"/>
      <c r="Q31" s="229"/>
      <c r="R31" s="226"/>
      <c r="T31" s="52"/>
      <c r="U31" s="230"/>
      <c r="V31" s="226"/>
      <c r="W31" s="226"/>
      <c r="X31" s="226"/>
      <c r="Y31" s="226"/>
      <c r="Z31" s="226"/>
      <c r="AA31" s="231"/>
      <c r="AB31" s="52"/>
      <c r="AC31" s="230"/>
      <c r="AD31" s="226"/>
      <c r="AE31" s="226"/>
      <c r="AF31" s="226"/>
      <c r="AG31" s="226"/>
      <c r="AH31" s="226"/>
      <c r="AI31" s="231"/>
      <c r="AJ31" s="52"/>
      <c r="AK31" s="230"/>
      <c r="AL31" s="226"/>
      <c r="AM31" s="226"/>
      <c r="AN31" s="226"/>
      <c r="AO31" s="226"/>
      <c r="AP31" s="226"/>
      <c r="AQ31" s="231"/>
      <c r="AR31" s="52"/>
      <c r="AS31" s="230"/>
      <c r="AT31" s="226"/>
      <c r="AU31" s="226"/>
      <c r="AV31" s="226"/>
      <c r="AW31" s="226"/>
      <c r="AX31" s="226"/>
      <c r="AY31" s="231"/>
      <c r="AZ31" s="52"/>
      <c r="BA31" s="230"/>
      <c r="BB31" s="226"/>
      <c r="BC31" s="226"/>
      <c r="BD31" s="226"/>
      <c r="BE31" s="226"/>
      <c r="BF31" s="226"/>
      <c r="BG31" s="231"/>
      <c r="BH31" s="52"/>
      <c r="BI31" s="230"/>
      <c r="BJ31" s="226"/>
      <c r="BK31" s="226"/>
      <c r="BL31" s="226"/>
      <c r="BM31" s="226"/>
      <c r="BN31" s="226"/>
      <c r="BO31" s="231"/>
      <c r="BP31" s="52"/>
    </row>
    <row r="32" spans="1:68" s="219" customFormat="1" ht="16.5" thickTop="1" thickBot="1" x14ac:dyDescent="0.3">
      <c r="A32" s="217"/>
      <c r="B32" s="218"/>
      <c r="D32" s="53"/>
      <c r="E32" s="220"/>
      <c r="F32" s="218"/>
      <c r="G32" s="218"/>
      <c r="H32" s="222"/>
      <c r="I32" s="222"/>
      <c r="J32" s="218"/>
      <c r="L32" s="52"/>
      <c r="M32" s="223"/>
      <c r="N32" s="218"/>
      <c r="O32" s="218"/>
      <c r="P32" s="222"/>
      <c r="Q32" s="222"/>
      <c r="R32" s="218"/>
      <c r="T32" s="52"/>
      <c r="U32" s="223"/>
      <c r="V32" s="218"/>
      <c r="W32" s="218"/>
      <c r="X32" s="218"/>
      <c r="Y32" s="218"/>
      <c r="Z32" s="218"/>
      <c r="AA32" s="224"/>
      <c r="AB32" s="52"/>
      <c r="AC32" s="223"/>
      <c r="AD32" s="218"/>
      <c r="AE32" s="218"/>
      <c r="AF32" s="218"/>
      <c r="AG32" s="218"/>
      <c r="AH32" s="218"/>
      <c r="AI32" s="224"/>
      <c r="AJ32" s="52"/>
      <c r="AK32" s="223"/>
      <c r="AL32" s="218"/>
      <c r="AM32" s="218"/>
      <c r="AN32" s="218"/>
      <c r="AO32" s="218"/>
      <c r="AP32" s="218"/>
      <c r="AQ32" s="224"/>
      <c r="AR32" s="52"/>
      <c r="AS32" s="223"/>
      <c r="AT32" s="218"/>
      <c r="AU32" s="218"/>
      <c r="AV32" s="218"/>
      <c r="AW32" s="218"/>
      <c r="AX32" s="218"/>
      <c r="AY32" s="224"/>
      <c r="AZ32" s="52"/>
      <c r="BA32" s="223"/>
      <c r="BB32" s="218"/>
      <c r="BC32" s="218"/>
      <c r="BD32" s="218"/>
      <c r="BE32" s="218"/>
      <c r="BF32" s="218"/>
      <c r="BG32" s="224"/>
      <c r="BH32" s="52"/>
      <c r="BI32" s="223"/>
      <c r="BJ32" s="218"/>
      <c r="BK32" s="218"/>
      <c r="BL32" s="218"/>
      <c r="BM32" s="218"/>
      <c r="BN32" s="218"/>
      <c r="BO32" s="224"/>
      <c r="BP32" s="52"/>
    </row>
    <row r="33" spans="1:68" s="227" customFormat="1" ht="16.5" thickTop="1" thickBot="1" x14ac:dyDescent="0.3">
      <c r="A33" s="225"/>
      <c r="B33" s="226"/>
      <c r="D33" s="53"/>
      <c r="E33" s="228"/>
      <c r="F33" s="226"/>
      <c r="G33" s="226"/>
      <c r="H33" s="229"/>
      <c r="I33" s="229"/>
      <c r="J33" s="226"/>
      <c r="L33" s="52"/>
      <c r="M33" s="230"/>
      <c r="N33" s="226"/>
      <c r="O33" s="226"/>
      <c r="P33" s="229"/>
      <c r="Q33" s="229"/>
      <c r="R33" s="226"/>
      <c r="T33" s="52"/>
      <c r="U33" s="230"/>
      <c r="V33" s="226"/>
      <c r="W33" s="226"/>
      <c r="X33" s="226"/>
      <c r="Y33" s="226"/>
      <c r="Z33" s="226"/>
      <c r="AA33" s="231"/>
      <c r="AB33" s="52"/>
      <c r="AC33" s="230"/>
      <c r="AD33" s="226"/>
      <c r="AE33" s="226"/>
      <c r="AF33" s="226"/>
      <c r="AG33" s="226"/>
      <c r="AH33" s="226"/>
      <c r="AI33" s="231"/>
      <c r="AJ33" s="52"/>
      <c r="AK33" s="230"/>
      <c r="AL33" s="226"/>
      <c r="AM33" s="226"/>
      <c r="AN33" s="226"/>
      <c r="AO33" s="226"/>
      <c r="AP33" s="226"/>
      <c r="AQ33" s="231"/>
      <c r="AR33" s="52"/>
      <c r="AS33" s="230"/>
      <c r="AT33" s="226"/>
      <c r="AU33" s="226"/>
      <c r="AV33" s="226"/>
      <c r="AW33" s="226"/>
      <c r="AX33" s="226"/>
      <c r="AY33" s="231"/>
      <c r="AZ33" s="52"/>
      <c r="BA33" s="230"/>
      <c r="BB33" s="226"/>
      <c r="BC33" s="226"/>
      <c r="BD33" s="226"/>
      <c r="BE33" s="226"/>
      <c r="BF33" s="226"/>
      <c r="BG33" s="231"/>
      <c r="BH33" s="52"/>
      <c r="BI33" s="230"/>
      <c r="BJ33" s="226"/>
      <c r="BK33" s="226"/>
      <c r="BL33" s="226"/>
      <c r="BM33" s="226"/>
      <c r="BN33" s="226"/>
      <c r="BO33" s="231"/>
      <c r="BP33" s="52"/>
    </row>
    <row r="34" spans="1:68" s="212" customFormat="1" ht="16.5" thickTop="1" thickBot="1" x14ac:dyDescent="0.3">
      <c r="A34" s="210"/>
      <c r="B34" s="211"/>
      <c r="D34" s="53"/>
      <c r="E34" s="213"/>
      <c r="F34" s="211"/>
      <c r="G34" s="211"/>
      <c r="H34" s="214"/>
      <c r="I34" s="214"/>
      <c r="J34" s="211"/>
      <c r="L34" s="52"/>
      <c r="M34" s="215"/>
      <c r="N34" s="211"/>
      <c r="O34" s="211"/>
      <c r="P34" s="214"/>
      <c r="Q34" s="214"/>
      <c r="R34" s="211"/>
      <c r="T34" s="52"/>
      <c r="U34" s="215"/>
      <c r="V34" s="211"/>
      <c r="W34" s="211"/>
      <c r="X34" s="211"/>
      <c r="Y34" s="211"/>
      <c r="Z34" s="211"/>
      <c r="AA34" s="216"/>
      <c r="AB34" s="52"/>
      <c r="AC34" s="215"/>
      <c r="AD34" s="211"/>
      <c r="AE34" s="211"/>
      <c r="AF34" s="211"/>
      <c r="AG34" s="211"/>
      <c r="AH34" s="211"/>
      <c r="AI34" s="216"/>
      <c r="AJ34" s="52"/>
      <c r="AK34" s="215"/>
      <c r="AL34" s="211"/>
      <c r="AM34" s="211"/>
      <c r="AN34" s="211"/>
      <c r="AO34" s="211"/>
      <c r="AP34" s="211"/>
      <c r="AQ34" s="216"/>
      <c r="AR34" s="52"/>
      <c r="AS34" s="215"/>
      <c r="AT34" s="211"/>
      <c r="AU34" s="211"/>
      <c r="AV34" s="211"/>
      <c r="AW34" s="211"/>
      <c r="AX34" s="211"/>
      <c r="AY34" s="216"/>
      <c r="AZ34" s="52"/>
      <c r="BA34" s="215"/>
      <c r="BB34" s="211"/>
      <c r="BC34" s="211"/>
      <c r="BD34" s="211"/>
      <c r="BE34" s="211"/>
      <c r="BF34" s="211"/>
      <c r="BG34" s="216"/>
      <c r="BH34" s="52"/>
      <c r="BI34" s="215"/>
      <c r="BJ34" s="211"/>
      <c r="BK34" s="211"/>
      <c r="BL34" s="211"/>
      <c r="BM34" s="211"/>
      <c r="BN34" s="211"/>
      <c r="BO34" s="216"/>
      <c r="BP34" s="52"/>
    </row>
    <row r="35" spans="1:68" s="227" customFormat="1" ht="16.5" thickTop="1" thickBot="1" x14ac:dyDescent="0.3">
      <c r="A35" s="225"/>
      <c r="B35" s="226"/>
      <c r="D35" s="53"/>
      <c r="E35" s="228"/>
      <c r="F35" s="226"/>
      <c r="G35" s="226"/>
      <c r="H35" s="229"/>
      <c r="I35" s="229"/>
      <c r="J35" s="226"/>
      <c r="L35" s="52"/>
      <c r="M35" s="230"/>
      <c r="N35" s="226"/>
      <c r="O35" s="226"/>
      <c r="P35" s="226"/>
      <c r="Q35" s="226"/>
      <c r="R35" s="226"/>
      <c r="S35" s="231"/>
      <c r="T35" s="52"/>
      <c r="U35" s="230"/>
      <c r="V35" s="226"/>
      <c r="W35" s="226"/>
      <c r="X35" s="226"/>
      <c r="Y35" s="226"/>
      <c r="Z35" s="226"/>
      <c r="AA35" s="231"/>
      <c r="AB35" s="52"/>
      <c r="AC35" s="230"/>
      <c r="AD35" s="226"/>
      <c r="AE35" s="226"/>
      <c r="AF35" s="226"/>
      <c r="AG35" s="226"/>
      <c r="AH35" s="226"/>
      <c r="AI35" s="231"/>
      <c r="AJ35" s="52"/>
      <c r="AK35" s="230"/>
      <c r="AL35" s="226"/>
      <c r="AM35" s="226"/>
      <c r="AN35" s="226"/>
      <c r="AO35" s="226"/>
      <c r="AP35" s="226"/>
      <c r="AQ35" s="231"/>
      <c r="AR35" s="52"/>
      <c r="AS35" s="230"/>
      <c r="AT35" s="226"/>
      <c r="AU35" s="226"/>
      <c r="AV35" s="226"/>
      <c r="AW35" s="226"/>
      <c r="AX35" s="226"/>
      <c r="AY35" s="231"/>
      <c r="AZ35" s="52"/>
      <c r="BA35" s="230"/>
      <c r="BB35" s="226"/>
      <c r="BC35" s="226"/>
      <c r="BD35" s="226"/>
      <c r="BE35" s="226"/>
      <c r="BF35" s="226"/>
      <c r="BG35" s="231"/>
      <c r="BH35" s="52"/>
      <c r="BI35" s="230"/>
      <c r="BJ35" s="226"/>
      <c r="BK35" s="226"/>
      <c r="BL35" s="226"/>
      <c r="BM35" s="226"/>
      <c r="BN35" s="226"/>
      <c r="BO35" s="231"/>
      <c r="BP35" s="52"/>
    </row>
    <row r="36" spans="1:68" s="219" customFormat="1" ht="16.5" thickTop="1" thickBot="1" x14ac:dyDescent="0.3">
      <c r="A36" s="217"/>
      <c r="B36" s="218"/>
      <c r="D36" s="53"/>
      <c r="E36" s="220"/>
      <c r="F36" s="218"/>
      <c r="G36" s="218"/>
      <c r="H36" s="221"/>
      <c r="I36" s="222"/>
      <c r="J36" s="218"/>
      <c r="L36" s="52"/>
      <c r="M36" s="223"/>
      <c r="N36" s="218"/>
      <c r="O36" s="218"/>
      <c r="P36" s="221"/>
      <c r="Q36" s="222"/>
      <c r="R36" s="218"/>
      <c r="T36" s="52"/>
      <c r="U36" s="223"/>
      <c r="V36" s="218"/>
      <c r="W36" s="218"/>
      <c r="X36" s="218"/>
      <c r="Y36" s="218"/>
      <c r="Z36" s="218"/>
      <c r="AA36" s="224"/>
      <c r="AB36" s="52"/>
      <c r="AC36" s="223"/>
      <c r="AD36" s="218"/>
      <c r="AE36" s="218"/>
      <c r="AF36" s="218"/>
      <c r="AG36" s="218"/>
      <c r="AH36" s="218"/>
      <c r="AI36" s="224"/>
      <c r="AJ36" s="52"/>
      <c r="AK36" s="223"/>
      <c r="AL36" s="218"/>
      <c r="AM36" s="218"/>
      <c r="AN36" s="218"/>
      <c r="AO36" s="218"/>
      <c r="AP36" s="218"/>
      <c r="AQ36" s="224"/>
      <c r="AR36" s="52"/>
      <c r="AS36" s="223"/>
      <c r="AT36" s="218"/>
      <c r="AU36" s="218"/>
      <c r="AV36" s="218"/>
      <c r="AW36" s="218"/>
      <c r="AX36" s="218"/>
      <c r="AY36" s="224"/>
      <c r="AZ36" s="52"/>
      <c r="BA36" s="223"/>
      <c r="BB36" s="218"/>
      <c r="BC36" s="218"/>
      <c r="BD36" s="218"/>
      <c r="BE36" s="218"/>
      <c r="BF36" s="218"/>
      <c r="BG36" s="224"/>
      <c r="BH36" s="52"/>
      <c r="BI36" s="223"/>
      <c r="BJ36" s="218"/>
      <c r="BK36" s="218"/>
      <c r="BL36" s="218"/>
      <c r="BM36" s="218"/>
      <c r="BN36" s="218"/>
      <c r="BO36" s="224"/>
      <c r="BP36" s="52"/>
    </row>
    <row r="37" spans="1:68" s="227" customFormat="1" ht="16.5" thickTop="1" thickBot="1" x14ac:dyDescent="0.3">
      <c r="A37" s="225"/>
      <c r="B37" s="226"/>
      <c r="D37" s="53"/>
      <c r="E37" s="228"/>
      <c r="F37" s="226"/>
      <c r="G37" s="226"/>
      <c r="H37" s="229"/>
      <c r="I37" s="229"/>
      <c r="J37" s="226"/>
      <c r="L37" s="52"/>
      <c r="M37" s="230"/>
      <c r="N37" s="226"/>
      <c r="O37" s="226"/>
      <c r="P37" s="229"/>
      <c r="Q37" s="229"/>
      <c r="R37" s="226"/>
      <c r="T37" s="52"/>
      <c r="U37" s="230"/>
      <c r="V37" s="226"/>
      <c r="W37" s="226"/>
      <c r="X37" s="226"/>
      <c r="Y37" s="226"/>
      <c r="Z37" s="226"/>
      <c r="AA37" s="231"/>
      <c r="AB37" s="52"/>
      <c r="AC37" s="230"/>
      <c r="AD37" s="226"/>
      <c r="AE37" s="226"/>
      <c r="AF37" s="226"/>
      <c r="AG37" s="226"/>
      <c r="AH37" s="226"/>
      <c r="AI37" s="231"/>
      <c r="AJ37" s="52"/>
      <c r="AK37" s="230"/>
      <c r="AL37" s="226"/>
      <c r="AM37" s="226"/>
      <c r="AN37" s="226"/>
      <c r="AO37" s="226"/>
      <c r="AP37" s="226"/>
      <c r="AQ37" s="231"/>
      <c r="AR37" s="52"/>
      <c r="AS37" s="230"/>
      <c r="AT37" s="226"/>
      <c r="AU37" s="226"/>
      <c r="AV37" s="226"/>
      <c r="AW37" s="226"/>
      <c r="AX37" s="226"/>
      <c r="AY37" s="231"/>
      <c r="AZ37" s="52"/>
      <c r="BA37" s="230"/>
      <c r="BB37" s="226"/>
      <c r="BC37" s="226"/>
      <c r="BD37" s="226"/>
      <c r="BE37" s="226"/>
      <c r="BF37" s="226"/>
      <c r="BG37" s="231"/>
      <c r="BH37" s="52"/>
      <c r="BI37" s="230"/>
      <c r="BJ37" s="226"/>
      <c r="BK37" s="226"/>
      <c r="BL37" s="226"/>
      <c r="BM37" s="226"/>
      <c r="BN37" s="226"/>
      <c r="BO37" s="231"/>
      <c r="BP37" s="52"/>
    </row>
    <row r="38" spans="1:68" s="219" customFormat="1" ht="16.5" thickTop="1" thickBot="1" x14ac:dyDescent="0.3">
      <c r="A38" s="217"/>
      <c r="B38" s="218"/>
      <c r="D38" s="53"/>
      <c r="E38" s="220"/>
      <c r="F38" s="218"/>
      <c r="G38" s="218"/>
      <c r="H38" s="222"/>
      <c r="I38" s="222"/>
      <c r="J38" s="218"/>
      <c r="L38" s="52"/>
      <c r="M38" s="223"/>
      <c r="N38" s="218"/>
      <c r="O38" s="218"/>
      <c r="P38" s="222"/>
      <c r="Q38" s="222"/>
      <c r="R38" s="218"/>
      <c r="T38" s="52"/>
      <c r="U38" s="223"/>
      <c r="V38" s="218"/>
      <c r="W38" s="218"/>
      <c r="X38" s="218"/>
      <c r="Y38" s="218"/>
      <c r="Z38" s="218"/>
      <c r="AA38" s="224"/>
      <c r="AB38" s="52"/>
      <c r="AC38" s="223"/>
      <c r="AD38" s="218"/>
      <c r="AE38" s="218"/>
      <c r="AF38" s="218"/>
      <c r="AG38" s="218"/>
      <c r="AH38" s="218"/>
      <c r="AI38" s="224"/>
      <c r="AJ38" s="52"/>
      <c r="AK38" s="223"/>
      <c r="AL38" s="218"/>
      <c r="AM38" s="218"/>
      <c r="AN38" s="218"/>
      <c r="AO38" s="218"/>
      <c r="AP38" s="218"/>
      <c r="AQ38" s="224"/>
      <c r="AR38" s="52"/>
      <c r="AS38" s="223"/>
      <c r="AT38" s="218"/>
      <c r="AU38" s="218"/>
      <c r="AV38" s="218"/>
      <c r="AW38" s="218"/>
      <c r="AX38" s="218"/>
      <c r="AY38" s="224"/>
      <c r="AZ38" s="52"/>
      <c r="BA38" s="223"/>
      <c r="BB38" s="218"/>
      <c r="BC38" s="218"/>
      <c r="BD38" s="218"/>
      <c r="BE38" s="218"/>
      <c r="BF38" s="218"/>
      <c r="BG38" s="224"/>
      <c r="BH38" s="52"/>
      <c r="BI38" s="223"/>
      <c r="BJ38" s="218"/>
      <c r="BK38" s="218"/>
      <c r="BL38" s="218"/>
      <c r="BM38" s="218"/>
      <c r="BN38" s="218"/>
      <c r="BO38" s="224"/>
      <c r="BP38" s="52"/>
    </row>
    <row r="39" spans="1:68" s="227" customFormat="1" ht="16.5" thickTop="1" thickBot="1" x14ac:dyDescent="0.3">
      <c r="A39" s="225"/>
      <c r="B39" s="226"/>
      <c r="D39" s="53"/>
      <c r="E39" s="228"/>
      <c r="F39" s="226"/>
      <c r="G39" s="226"/>
      <c r="H39" s="229"/>
      <c r="I39" s="229"/>
      <c r="J39" s="226"/>
      <c r="L39" s="52"/>
      <c r="M39" s="230"/>
      <c r="N39" s="226"/>
      <c r="O39" s="226"/>
      <c r="P39" s="229"/>
      <c r="Q39" s="229"/>
      <c r="R39" s="226"/>
      <c r="T39" s="52"/>
      <c r="U39" s="230"/>
      <c r="V39" s="226"/>
      <c r="W39" s="226"/>
      <c r="X39" s="226"/>
      <c r="Y39" s="226"/>
      <c r="Z39" s="226"/>
      <c r="AA39" s="231"/>
      <c r="AB39" s="52"/>
      <c r="AC39" s="230"/>
      <c r="AD39" s="226"/>
      <c r="AE39" s="226"/>
      <c r="AF39" s="226"/>
      <c r="AG39" s="226"/>
      <c r="AH39" s="226"/>
      <c r="AI39" s="231"/>
      <c r="AJ39" s="52"/>
      <c r="AK39" s="230"/>
      <c r="AL39" s="226"/>
      <c r="AM39" s="226"/>
      <c r="AN39" s="226"/>
      <c r="AO39" s="226"/>
      <c r="AP39" s="226"/>
      <c r="AQ39" s="231"/>
      <c r="AR39" s="52"/>
      <c r="AS39" s="230"/>
      <c r="AT39" s="226"/>
      <c r="AU39" s="226"/>
      <c r="AV39" s="226"/>
      <c r="AW39" s="226"/>
      <c r="AX39" s="226"/>
      <c r="AY39" s="231"/>
      <c r="AZ39" s="52"/>
      <c r="BA39" s="230"/>
      <c r="BB39" s="226"/>
      <c r="BC39" s="226"/>
      <c r="BD39" s="226"/>
      <c r="BE39" s="226"/>
      <c r="BF39" s="226"/>
      <c r="BG39" s="231"/>
      <c r="BH39" s="52"/>
      <c r="BI39" s="230"/>
      <c r="BJ39" s="226"/>
      <c r="BK39" s="226"/>
      <c r="BL39" s="226"/>
      <c r="BM39" s="226"/>
      <c r="BN39" s="226"/>
      <c r="BO39" s="231"/>
      <c r="BP39" s="52"/>
    </row>
    <row r="40" spans="1:68" s="212" customFormat="1" ht="16.5" thickTop="1" thickBot="1" x14ac:dyDescent="0.3">
      <c r="A40" s="210"/>
      <c r="B40" s="211"/>
      <c r="D40" s="53"/>
      <c r="E40" s="213"/>
      <c r="F40" s="211"/>
      <c r="G40" s="211"/>
      <c r="H40" s="214"/>
      <c r="I40" s="214"/>
      <c r="J40" s="211"/>
      <c r="L40" s="52"/>
      <c r="M40" s="215"/>
      <c r="N40" s="211"/>
      <c r="O40" s="211"/>
      <c r="P40" s="214"/>
      <c r="Q40" s="214"/>
      <c r="R40" s="211"/>
      <c r="T40" s="52"/>
      <c r="U40" s="215"/>
      <c r="V40" s="211"/>
      <c r="W40" s="211"/>
      <c r="X40" s="211"/>
      <c r="Y40" s="211"/>
      <c r="Z40" s="211"/>
      <c r="AA40" s="216"/>
      <c r="AB40" s="52"/>
      <c r="AC40" s="215"/>
      <c r="AD40" s="211"/>
      <c r="AE40" s="211"/>
      <c r="AF40" s="211"/>
      <c r="AG40" s="211"/>
      <c r="AH40" s="211"/>
      <c r="AI40" s="216"/>
      <c r="AJ40" s="52"/>
      <c r="AK40" s="215"/>
      <c r="AL40" s="211"/>
      <c r="AM40" s="211"/>
      <c r="AN40" s="211"/>
      <c r="AO40" s="211"/>
      <c r="AP40" s="211"/>
      <c r="AQ40" s="216"/>
      <c r="AR40" s="52"/>
      <c r="AS40" s="215"/>
      <c r="AT40" s="211"/>
      <c r="AU40" s="211"/>
      <c r="AV40" s="211"/>
      <c r="AW40" s="211"/>
      <c r="AX40" s="211"/>
      <c r="AY40" s="216"/>
      <c r="AZ40" s="52"/>
      <c r="BA40" s="215"/>
      <c r="BB40" s="211"/>
      <c r="BC40" s="211"/>
      <c r="BD40" s="211"/>
      <c r="BE40" s="211"/>
      <c r="BF40" s="211"/>
      <c r="BG40" s="216"/>
      <c r="BH40" s="52"/>
      <c r="BI40" s="215"/>
      <c r="BJ40" s="211"/>
      <c r="BK40" s="211"/>
      <c r="BL40" s="211"/>
      <c r="BM40" s="211"/>
      <c r="BN40" s="211"/>
      <c r="BO40" s="216"/>
      <c r="BP40" s="52"/>
    </row>
    <row r="41" spans="1:68" s="227" customFormat="1" ht="16.5" thickTop="1" thickBot="1" x14ac:dyDescent="0.3">
      <c r="A41" s="225"/>
      <c r="B41" s="226"/>
      <c r="D41" s="53"/>
      <c r="E41" s="228"/>
      <c r="F41" s="226"/>
      <c r="G41" s="226"/>
      <c r="H41" s="229"/>
      <c r="I41" s="229"/>
      <c r="J41" s="226"/>
      <c r="L41" s="52"/>
      <c r="M41" s="230"/>
      <c r="N41" s="226"/>
      <c r="O41" s="226"/>
      <c r="P41" s="226"/>
      <c r="Q41" s="226"/>
      <c r="R41" s="226"/>
      <c r="S41" s="231"/>
      <c r="T41" s="52"/>
      <c r="U41" s="230"/>
      <c r="V41" s="226"/>
      <c r="W41" s="226"/>
      <c r="X41" s="226"/>
      <c r="Y41" s="226"/>
      <c r="Z41" s="226"/>
      <c r="AA41" s="231"/>
      <c r="AB41" s="52"/>
      <c r="AC41" s="230"/>
      <c r="AD41" s="226"/>
      <c r="AE41" s="226"/>
      <c r="AF41" s="226"/>
      <c r="AG41" s="226"/>
      <c r="AH41" s="226"/>
      <c r="AI41" s="231"/>
      <c r="AJ41" s="52"/>
      <c r="AK41" s="230"/>
      <c r="AL41" s="226"/>
      <c r="AM41" s="226"/>
      <c r="AN41" s="226"/>
      <c r="AO41" s="226"/>
      <c r="AP41" s="226"/>
      <c r="AQ41" s="231"/>
      <c r="AR41" s="52"/>
      <c r="AS41" s="230"/>
      <c r="AT41" s="226"/>
      <c r="AU41" s="226"/>
      <c r="AV41" s="226"/>
      <c r="AW41" s="226"/>
      <c r="AX41" s="226"/>
      <c r="AY41" s="231"/>
      <c r="AZ41" s="52"/>
      <c r="BA41" s="230"/>
      <c r="BB41" s="226"/>
      <c r="BC41" s="226"/>
      <c r="BD41" s="226"/>
      <c r="BE41" s="226"/>
      <c r="BF41" s="226"/>
      <c r="BG41" s="231"/>
      <c r="BH41" s="52"/>
      <c r="BI41" s="230"/>
      <c r="BJ41" s="226"/>
      <c r="BK41" s="226"/>
      <c r="BL41" s="226"/>
      <c r="BM41" s="226"/>
      <c r="BN41" s="226"/>
      <c r="BO41" s="231"/>
      <c r="BP41" s="52"/>
    </row>
    <row r="42" spans="1:68" s="219" customFormat="1" ht="16.5" thickTop="1" thickBot="1" x14ac:dyDescent="0.3">
      <c r="A42" s="217"/>
      <c r="B42" s="218"/>
      <c r="D42" s="53"/>
      <c r="E42" s="220"/>
      <c r="F42" s="218"/>
      <c r="G42" s="218"/>
      <c r="H42" s="221"/>
      <c r="I42" s="222"/>
      <c r="J42" s="218"/>
      <c r="L42" s="52"/>
      <c r="M42" s="223"/>
      <c r="N42" s="218"/>
      <c r="O42" s="218"/>
      <c r="P42" s="221"/>
      <c r="Q42" s="222"/>
      <c r="R42" s="218"/>
      <c r="T42" s="52"/>
      <c r="U42" s="223"/>
      <c r="V42" s="218"/>
      <c r="W42" s="218"/>
      <c r="X42" s="218"/>
      <c r="Y42" s="218"/>
      <c r="Z42" s="218"/>
      <c r="AA42" s="224"/>
      <c r="AB42" s="52"/>
      <c r="AC42" s="223"/>
      <c r="AD42" s="218"/>
      <c r="AE42" s="218"/>
      <c r="AF42" s="218"/>
      <c r="AG42" s="218"/>
      <c r="AH42" s="218"/>
      <c r="AI42" s="224"/>
      <c r="AJ42" s="52"/>
      <c r="AK42" s="223"/>
      <c r="AL42" s="218"/>
      <c r="AM42" s="218"/>
      <c r="AN42" s="218"/>
      <c r="AO42" s="218"/>
      <c r="AP42" s="218"/>
      <c r="AQ42" s="224"/>
      <c r="AR42" s="52"/>
      <c r="AS42" s="223"/>
      <c r="AT42" s="218"/>
      <c r="AU42" s="218"/>
      <c r="AV42" s="218"/>
      <c r="AW42" s="218"/>
      <c r="AX42" s="218"/>
      <c r="AY42" s="224"/>
      <c r="AZ42" s="52"/>
      <c r="BA42" s="223"/>
      <c r="BB42" s="218"/>
      <c r="BC42" s="218"/>
      <c r="BD42" s="218"/>
      <c r="BE42" s="218"/>
      <c r="BF42" s="218"/>
      <c r="BG42" s="224"/>
      <c r="BH42" s="52"/>
      <c r="BI42" s="223"/>
      <c r="BJ42" s="218"/>
      <c r="BK42" s="218"/>
      <c r="BL42" s="218"/>
      <c r="BM42" s="218"/>
      <c r="BN42" s="218"/>
      <c r="BO42" s="224"/>
      <c r="BP42" s="52"/>
    </row>
    <row r="43" spans="1:68" s="227" customFormat="1" ht="16.5" thickTop="1" thickBot="1" x14ac:dyDescent="0.3">
      <c r="A43" s="225"/>
      <c r="B43" s="226"/>
      <c r="D43" s="53"/>
      <c r="E43" s="228"/>
      <c r="F43" s="226"/>
      <c r="G43" s="226"/>
      <c r="H43" s="229"/>
      <c r="I43" s="229"/>
      <c r="J43" s="226"/>
      <c r="L43" s="52"/>
      <c r="M43" s="230"/>
      <c r="N43" s="226"/>
      <c r="O43" s="226"/>
      <c r="P43" s="229"/>
      <c r="Q43" s="229"/>
      <c r="R43" s="226"/>
      <c r="T43" s="52"/>
      <c r="U43" s="230"/>
      <c r="V43" s="226"/>
      <c r="W43" s="226"/>
      <c r="X43" s="226"/>
      <c r="Y43" s="226"/>
      <c r="Z43" s="226"/>
      <c r="AA43" s="231"/>
      <c r="AB43" s="52"/>
      <c r="AC43" s="230"/>
      <c r="AD43" s="226"/>
      <c r="AE43" s="226"/>
      <c r="AF43" s="226"/>
      <c r="AG43" s="226"/>
      <c r="AH43" s="226"/>
      <c r="AI43" s="231"/>
      <c r="AJ43" s="52"/>
      <c r="AK43" s="230"/>
      <c r="AL43" s="226"/>
      <c r="AM43" s="226"/>
      <c r="AN43" s="226"/>
      <c r="AO43" s="226"/>
      <c r="AP43" s="226"/>
      <c r="AQ43" s="231"/>
      <c r="AR43" s="52"/>
      <c r="AS43" s="230"/>
      <c r="AT43" s="226"/>
      <c r="AU43" s="226"/>
      <c r="AV43" s="226"/>
      <c r="AW43" s="226"/>
      <c r="AX43" s="226"/>
      <c r="AY43" s="231"/>
      <c r="AZ43" s="52"/>
      <c r="BA43" s="230"/>
      <c r="BB43" s="226"/>
      <c r="BC43" s="226"/>
      <c r="BD43" s="226"/>
      <c r="BE43" s="226"/>
      <c r="BF43" s="226"/>
      <c r="BG43" s="231"/>
      <c r="BH43" s="52"/>
      <c r="BI43" s="230"/>
      <c r="BJ43" s="226"/>
      <c r="BK43" s="226"/>
      <c r="BL43" s="226"/>
      <c r="BM43" s="226"/>
      <c r="BN43" s="226"/>
      <c r="BO43" s="231"/>
      <c r="BP43" s="52"/>
    </row>
    <row r="44" spans="1:68" s="219" customFormat="1" ht="16.5" thickTop="1" thickBot="1" x14ac:dyDescent="0.3">
      <c r="A44" s="217"/>
      <c r="B44" s="218"/>
      <c r="D44" s="53"/>
      <c r="E44" s="220"/>
      <c r="F44" s="218"/>
      <c r="G44" s="218"/>
      <c r="H44" s="222"/>
      <c r="I44" s="222"/>
      <c r="J44" s="218"/>
      <c r="L44" s="52"/>
      <c r="M44" s="223"/>
      <c r="N44" s="218"/>
      <c r="O44" s="218"/>
      <c r="P44" s="222"/>
      <c r="Q44" s="222"/>
      <c r="R44" s="218"/>
      <c r="T44" s="52"/>
      <c r="U44" s="223"/>
      <c r="V44" s="218"/>
      <c r="W44" s="218"/>
      <c r="X44" s="218"/>
      <c r="Y44" s="218"/>
      <c r="Z44" s="218"/>
      <c r="AA44" s="224"/>
      <c r="AB44" s="52"/>
      <c r="AC44" s="223"/>
      <c r="AD44" s="218"/>
      <c r="AE44" s="218"/>
      <c r="AF44" s="218"/>
      <c r="AG44" s="218"/>
      <c r="AH44" s="218"/>
      <c r="AI44" s="224"/>
      <c r="AJ44" s="52"/>
      <c r="AK44" s="223"/>
      <c r="AL44" s="218"/>
      <c r="AM44" s="218"/>
      <c r="AN44" s="218"/>
      <c r="AO44" s="218"/>
      <c r="AP44" s="218"/>
      <c r="AQ44" s="224"/>
      <c r="AR44" s="52"/>
      <c r="AS44" s="223"/>
      <c r="AT44" s="218"/>
      <c r="AU44" s="218"/>
      <c r="AV44" s="218"/>
      <c r="AW44" s="218"/>
      <c r="AX44" s="218"/>
      <c r="AY44" s="224"/>
      <c r="AZ44" s="52"/>
      <c r="BA44" s="223"/>
      <c r="BB44" s="218"/>
      <c r="BC44" s="218"/>
      <c r="BD44" s="218"/>
      <c r="BE44" s="218"/>
      <c r="BF44" s="218"/>
      <c r="BG44" s="224"/>
      <c r="BH44" s="52"/>
      <c r="BI44" s="223"/>
      <c r="BJ44" s="218"/>
      <c r="BK44" s="218"/>
      <c r="BL44" s="218"/>
      <c r="BM44" s="218"/>
      <c r="BN44" s="218"/>
      <c r="BO44" s="224"/>
      <c r="BP44" s="52"/>
    </row>
    <row r="45" spans="1:68" s="227" customFormat="1" ht="16.5" thickTop="1" thickBot="1" x14ac:dyDescent="0.3">
      <c r="A45" s="225"/>
      <c r="B45" s="226"/>
      <c r="D45" s="53"/>
      <c r="E45" s="228"/>
      <c r="F45" s="226"/>
      <c r="G45" s="226"/>
      <c r="H45" s="229"/>
      <c r="I45" s="229"/>
      <c r="J45" s="226"/>
      <c r="L45" s="52"/>
      <c r="M45" s="230"/>
      <c r="N45" s="226"/>
      <c r="O45" s="226"/>
      <c r="P45" s="229"/>
      <c r="Q45" s="229"/>
      <c r="R45" s="226"/>
      <c r="T45" s="52"/>
      <c r="U45" s="230"/>
      <c r="V45" s="226"/>
      <c r="W45" s="226"/>
      <c r="X45" s="226"/>
      <c r="Y45" s="226"/>
      <c r="Z45" s="226"/>
      <c r="AA45" s="231"/>
      <c r="AB45" s="52"/>
      <c r="AC45" s="230"/>
      <c r="AD45" s="226"/>
      <c r="AE45" s="226"/>
      <c r="AF45" s="226"/>
      <c r="AG45" s="226"/>
      <c r="AH45" s="226"/>
      <c r="AI45" s="231"/>
      <c r="AJ45" s="52"/>
      <c r="AK45" s="230"/>
      <c r="AL45" s="226"/>
      <c r="AM45" s="226"/>
      <c r="AN45" s="226"/>
      <c r="AO45" s="226"/>
      <c r="AP45" s="226"/>
      <c r="AQ45" s="231"/>
      <c r="AR45" s="52"/>
      <c r="AS45" s="230"/>
      <c r="AT45" s="226"/>
      <c r="AU45" s="226"/>
      <c r="AV45" s="226"/>
      <c r="AW45" s="226"/>
      <c r="AX45" s="226"/>
      <c r="AY45" s="231"/>
      <c r="AZ45" s="52"/>
      <c r="BA45" s="230"/>
      <c r="BB45" s="226"/>
      <c r="BC45" s="226"/>
      <c r="BD45" s="226"/>
      <c r="BE45" s="226"/>
      <c r="BF45" s="226"/>
      <c r="BG45" s="231"/>
      <c r="BH45" s="52"/>
      <c r="BI45" s="230"/>
      <c r="BJ45" s="226"/>
      <c r="BK45" s="226"/>
      <c r="BL45" s="226"/>
      <c r="BM45" s="226"/>
      <c r="BN45" s="226"/>
      <c r="BO45" s="231"/>
      <c r="BP45" s="52"/>
    </row>
    <row r="46" spans="1:68" s="212" customFormat="1" ht="16.5" thickTop="1" thickBot="1" x14ac:dyDescent="0.3">
      <c r="A46" s="210"/>
      <c r="B46" s="211"/>
      <c r="D46" s="53"/>
      <c r="E46" s="213"/>
      <c r="F46" s="211"/>
      <c r="G46" s="211"/>
      <c r="H46" s="214"/>
      <c r="I46" s="214"/>
      <c r="J46" s="211"/>
      <c r="L46" s="52"/>
      <c r="M46" s="215"/>
      <c r="N46" s="211"/>
      <c r="O46" s="211"/>
      <c r="P46" s="214"/>
      <c r="Q46" s="214"/>
      <c r="R46" s="211"/>
      <c r="T46" s="52"/>
      <c r="U46" s="215"/>
      <c r="V46" s="211"/>
      <c r="W46" s="211"/>
      <c r="X46" s="211"/>
      <c r="Y46" s="211"/>
      <c r="Z46" s="211"/>
      <c r="AA46" s="216"/>
      <c r="AB46" s="52"/>
      <c r="AC46" s="215"/>
      <c r="AD46" s="211"/>
      <c r="AE46" s="211"/>
      <c r="AF46" s="211"/>
      <c r="AG46" s="211"/>
      <c r="AH46" s="211"/>
      <c r="AI46" s="216"/>
      <c r="AJ46" s="52"/>
      <c r="AK46" s="215"/>
      <c r="AL46" s="211"/>
      <c r="AM46" s="211"/>
      <c r="AN46" s="211"/>
      <c r="AO46" s="211"/>
      <c r="AP46" s="211"/>
      <c r="AQ46" s="216"/>
      <c r="AR46" s="52"/>
      <c r="AS46" s="215"/>
      <c r="AT46" s="211"/>
      <c r="AU46" s="211"/>
      <c r="AV46" s="211"/>
      <c r="AW46" s="211"/>
      <c r="AX46" s="211"/>
      <c r="AY46" s="216"/>
      <c r="AZ46" s="52"/>
      <c r="BA46" s="215"/>
      <c r="BB46" s="211"/>
      <c r="BC46" s="211"/>
      <c r="BD46" s="211"/>
      <c r="BE46" s="211"/>
      <c r="BF46" s="211"/>
      <c r="BG46" s="216"/>
      <c r="BH46" s="52"/>
      <c r="BI46" s="215"/>
      <c r="BJ46" s="211"/>
      <c r="BK46" s="211"/>
      <c r="BL46" s="211"/>
      <c r="BM46" s="211"/>
      <c r="BN46" s="211"/>
      <c r="BO46" s="216"/>
      <c r="BP46" s="52"/>
    </row>
    <row r="47" spans="1:68" s="227" customFormat="1" ht="16.5" thickTop="1" thickBot="1" x14ac:dyDescent="0.3">
      <c r="A47" s="225"/>
      <c r="B47" s="226"/>
      <c r="D47" s="53"/>
      <c r="E47" s="228"/>
      <c r="F47" s="226"/>
      <c r="G47" s="226"/>
      <c r="H47" s="229"/>
      <c r="I47" s="229"/>
      <c r="J47" s="226"/>
      <c r="L47" s="52"/>
      <c r="M47" s="230"/>
      <c r="N47" s="226"/>
      <c r="O47" s="226"/>
      <c r="P47" s="226"/>
      <c r="Q47" s="226"/>
      <c r="R47" s="226"/>
      <c r="S47" s="231"/>
      <c r="T47" s="52"/>
      <c r="U47" s="230"/>
      <c r="V47" s="226"/>
      <c r="W47" s="226"/>
      <c r="X47" s="226"/>
      <c r="Y47" s="226"/>
      <c r="Z47" s="226"/>
      <c r="AA47" s="231"/>
      <c r="AB47" s="52"/>
      <c r="AC47" s="230"/>
      <c r="AD47" s="226"/>
      <c r="AE47" s="226"/>
      <c r="AF47" s="226"/>
      <c r="AG47" s="226"/>
      <c r="AH47" s="226"/>
      <c r="AI47" s="231"/>
      <c r="AJ47" s="52"/>
      <c r="AK47" s="230"/>
      <c r="AL47" s="226"/>
      <c r="AM47" s="226"/>
      <c r="AN47" s="226"/>
      <c r="AO47" s="226"/>
      <c r="AP47" s="226"/>
      <c r="AQ47" s="231"/>
      <c r="AR47" s="52"/>
      <c r="AS47" s="230"/>
      <c r="AT47" s="226"/>
      <c r="AU47" s="226"/>
      <c r="AV47" s="226"/>
      <c r="AW47" s="226"/>
      <c r="AX47" s="226"/>
      <c r="AY47" s="231"/>
      <c r="AZ47" s="52"/>
      <c r="BA47" s="230"/>
      <c r="BB47" s="226"/>
      <c r="BC47" s="226"/>
      <c r="BD47" s="226"/>
      <c r="BE47" s="226"/>
      <c r="BF47" s="226"/>
      <c r="BG47" s="231"/>
      <c r="BH47" s="52"/>
      <c r="BI47" s="230"/>
      <c r="BJ47" s="226"/>
      <c r="BK47" s="226"/>
      <c r="BL47" s="226"/>
      <c r="BM47" s="226"/>
      <c r="BN47" s="226"/>
      <c r="BO47" s="231"/>
      <c r="BP47" s="52"/>
    </row>
    <row r="48" spans="1:68" s="219" customFormat="1" ht="16.5" thickTop="1" thickBot="1" x14ac:dyDescent="0.3">
      <c r="A48" s="217"/>
      <c r="B48" s="218"/>
      <c r="D48" s="53"/>
      <c r="E48" s="220"/>
      <c r="F48" s="218"/>
      <c r="G48" s="218"/>
      <c r="H48" s="221"/>
      <c r="I48" s="222"/>
      <c r="J48" s="218"/>
      <c r="L48" s="52"/>
      <c r="M48" s="223"/>
      <c r="N48" s="218"/>
      <c r="O48" s="218"/>
      <c r="P48" s="221"/>
      <c r="Q48" s="222"/>
      <c r="R48" s="218"/>
      <c r="T48" s="52"/>
      <c r="U48" s="223"/>
      <c r="V48" s="218"/>
      <c r="W48" s="218"/>
      <c r="X48" s="218"/>
      <c r="Y48" s="218"/>
      <c r="Z48" s="218"/>
      <c r="AA48" s="224"/>
      <c r="AB48" s="52"/>
      <c r="AC48" s="223"/>
      <c r="AD48" s="218"/>
      <c r="AE48" s="218"/>
      <c r="AF48" s="218"/>
      <c r="AG48" s="218"/>
      <c r="AH48" s="218"/>
      <c r="AI48" s="224"/>
      <c r="AJ48" s="52"/>
      <c r="AK48" s="223"/>
      <c r="AL48" s="218"/>
      <c r="AM48" s="218"/>
      <c r="AN48" s="218"/>
      <c r="AO48" s="218"/>
      <c r="AP48" s="218"/>
      <c r="AQ48" s="224"/>
      <c r="AR48" s="52"/>
      <c r="AS48" s="223"/>
      <c r="AT48" s="218"/>
      <c r="AU48" s="218"/>
      <c r="AV48" s="218"/>
      <c r="AW48" s="218"/>
      <c r="AX48" s="218"/>
      <c r="AY48" s="224"/>
      <c r="AZ48" s="52"/>
      <c r="BA48" s="223"/>
      <c r="BB48" s="218"/>
      <c r="BC48" s="218"/>
      <c r="BD48" s="218"/>
      <c r="BE48" s="218"/>
      <c r="BF48" s="218"/>
      <c r="BG48" s="224"/>
      <c r="BH48" s="52"/>
      <c r="BI48" s="223"/>
      <c r="BJ48" s="218"/>
      <c r="BK48" s="218"/>
      <c r="BL48" s="218"/>
      <c r="BM48" s="218"/>
      <c r="BN48" s="218"/>
      <c r="BO48" s="224"/>
      <c r="BP48" s="52"/>
    </row>
    <row r="49" spans="1:68" s="227" customFormat="1" ht="16.5" thickTop="1" thickBot="1" x14ac:dyDescent="0.3">
      <c r="A49" s="225"/>
      <c r="B49" s="226"/>
      <c r="D49" s="53"/>
      <c r="E49" s="228"/>
      <c r="F49" s="226"/>
      <c r="G49" s="226"/>
      <c r="H49" s="229"/>
      <c r="I49" s="229"/>
      <c r="J49" s="226"/>
      <c r="L49" s="52"/>
      <c r="M49" s="230"/>
      <c r="N49" s="226"/>
      <c r="O49" s="226"/>
      <c r="P49" s="229"/>
      <c r="Q49" s="229"/>
      <c r="R49" s="226"/>
      <c r="T49" s="52"/>
      <c r="U49" s="230"/>
      <c r="V49" s="226"/>
      <c r="W49" s="226"/>
      <c r="X49" s="226"/>
      <c r="Y49" s="226"/>
      <c r="Z49" s="226"/>
      <c r="AA49" s="231"/>
      <c r="AB49" s="52"/>
      <c r="AC49" s="230"/>
      <c r="AD49" s="226"/>
      <c r="AE49" s="226"/>
      <c r="AF49" s="226"/>
      <c r="AG49" s="226"/>
      <c r="AH49" s="226"/>
      <c r="AI49" s="231"/>
      <c r="AJ49" s="52"/>
      <c r="AK49" s="230"/>
      <c r="AL49" s="226"/>
      <c r="AM49" s="226"/>
      <c r="AN49" s="226"/>
      <c r="AO49" s="226"/>
      <c r="AP49" s="226"/>
      <c r="AQ49" s="231"/>
      <c r="AR49" s="52"/>
      <c r="AS49" s="230"/>
      <c r="AT49" s="226"/>
      <c r="AU49" s="226"/>
      <c r="AV49" s="226"/>
      <c r="AW49" s="226"/>
      <c r="AX49" s="226"/>
      <c r="AY49" s="231"/>
      <c r="AZ49" s="52"/>
      <c r="BA49" s="230"/>
      <c r="BB49" s="226"/>
      <c r="BC49" s="226"/>
      <c r="BD49" s="226"/>
      <c r="BE49" s="226"/>
      <c r="BF49" s="226"/>
      <c r="BG49" s="231"/>
      <c r="BH49" s="52"/>
      <c r="BI49" s="230"/>
      <c r="BJ49" s="226"/>
      <c r="BK49" s="226"/>
      <c r="BL49" s="226"/>
      <c r="BM49" s="226"/>
      <c r="BN49" s="226"/>
      <c r="BO49" s="231"/>
      <c r="BP49" s="52"/>
    </row>
    <row r="50" spans="1:68" s="219" customFormat="1" ht="16.5" thickTop="1" thickBot="1" x14ac:dyDescent="0.3">
      <c r="A50" s="217"/>
      <c r="B50" s="218"/>
      <c r="D50" s="53"/>
      <c r="E50" s="220"/>
      <c r="F50" s="218"/>
      <c r="G50" s="218"/>
      <c r="H50" s="222"/>
      <c r="I50" s="222"/>
      <c r="J50" s="218"/>
      <c r="L50" s="52"/>
      <c r="M50" s="223"/>
      <c r="N50" s="218"/>
      <c r="O50" s="218"/>
      <c r="P50" s="222"/>
      <c r="Q50" s="222"/>
      <c r="R50" s="218"/>
      <c r="T50" s="52"/>
      <c r="U50" s="223"/>
      <c r="V50" s="218"/>
      <c r="W50" s="218"/>
      <c r="X50" s="218"/>
      <c r="Y50" s="218"/>
      <c r="Z50" s="218"/>
      <c r="AA50" s="224"/>
      <c r="AB50" s="52"/>
      <c r="AC50" s="223"/>
      <c r="AD50" s="218"/>
      <c r="AE50" s="218"/>
      <c r="AF50" s="218"/>
      <c r="AG50" s="218"/>
      <c r="AH50" s="218"/>
      <c r="AI50" s="224"/>
      <c r="AJ50" s="52"/>
      <c r="AK50" s="223"/>
      <c r="AL50" s="218"/>
      <c r="AM50" s="218"/>
      <c r="AN50" s="218"/>
      <c r="AO50" s="218"/>
      <c r="AP50" s="218"/>
      <c r="AQ50" s="224"/>
      <c r="AR50" s="52"/>
      <c r="AS50" s="223"/>
      <c r="AT50" s="218"/>
      <c r="AU50" s="218"/>
      <c r="AV50" s="218"/>
      <c r="AW50" s="218"/>
      <c r="AX50" s="218"/>
      <c r="AY50" s="224"/>
      <c r="AZ50" s="52"/>
      <c r="BA50" s="223"/>
      <c r="BB50" s="218"/>
      <c r="BC50" s="218"/>
      <c r="BD50" s="218"/>
      <c r="BE50" s="218"/>
      <c r="BF50" s="218"/>
      <c r="BG50" s="224"/>
      <c r="BH50" s="52"/>
      <c r="BI50" s="223"/>
      <c r="BJ50" s="218"/>
      <c r="BK50" s="218"/>
      <c r="BL50" s="218"/>
      <c r="BM50" s="218"/>
      <c r="BN50" s="218"/>
      <c r="BO50" s="224"/>
      <c r="BP50" s="52"/>
    </row>
    <row r="51" spans="1:68" s="227" customFormat="1" ht="16.5" thickTop="1" thickBot="1" x14ac:dyDescent="0.3">
      <c r="A51" s="225"/>
      <c r="B51" s="226"/>
      <c r="D51" s="53"/>
      <c r="E51" s="228"/>
      <c r="F51" s="226"/>
      <c r="G51" s="226"/>
      <c r="H51" s="229"/>
      <c r="I51" s="229"/>
      <c r="J51" s="226"/>
      <c r="L51" s="52"/>
      <c r="M51" s="230"/>
      <c r="N51" s="226"/>
      <c r="O51" s="226"/>
      <c r="P51" s="229"/>
      <c r="Q51" s="229"/>
      <c r="R51" s="226"/>
      <c r="T51" s="52"/>
      <c r="U51" s="230"/>
      <c r="V51" s="226"/>
      <c r="W51" s="226"/>
      <c r="X51" s="226"/>
      <c r="Y51" s="226"/>
      <c r="Z51" s="226"/>
      <c r="AA51" s="231"/>
      <c r="AB51" s="52"/>
      <c r="AC51" s="230"/>
      <c r="AD51" s="226"/>
      <c r="AE51" s="226"/>
      <c r="AF51" s="226"/>
      <c r="AG51" s="226"/>
      <c r="AH51" s="226"/>
      <c r="AI51" s="231"/>
      <c r="AJ51" s="52"/>
      <c r="AK51" s="230"/>
      <c r="AL51" s="226"/>
      <c r="AM51" s="226"/>
      <c r="AN51" s="226"/>
      <c r="AO51" s="226"/>
      <c r="AP51" s="226"/>
      <c r="AQ51" s="231"/>
      <c r="AR51" s="52"/>
      <c r="AS51" s="230"/>
      <c r="AT51" s="226"/>
      <c r="AU51" s="226"/>
      <c r="AV51" s="226"/>
      <c r="AW51" s="226"/>
      <c r="AX51" s="226"/>
      <c r="AY51" s="231"/>
      <c r="AZ51" s="52"/>
      <c r="BA51" s="230"/>
      <c r="BB51" s="226"/>
      <c r="BC51" s="226"/>
      <c r="BD51" s="226"/>
      <c r="BE51" s="226"/>
      <c r="BF51" s="226"/>
      <c r="BG51" s="231"/>
      <c r="BH51" s="52"/>
      <c r="BI51" s="230"/>
      <c r="BJ51" s="226"/>
      <c r="BK51" s="226"/>
      <c r="BL51" s="226"/>
      <c r="BM51" s="226"/>
      <c r="BN51" s="226"/>
      <c r="BO51" s="231"/>
      <c r="BP51" s="52"/>
    </row>
    <row r="52" spans="1:68" s="212" customFormat="1" ht="16.5" thickTop="1" thickBot="1" x14ac:dyDescent="0.3">
      <c r="A52" s="210"/>
      <c r="B52" s="211"/>
      <c r="D52" s="53"/>
      <c r="E52" s="213"/>
      <c r="F52" s="211"/>
      <c r="G52" s="211"/>
      <c r="H52" s="214"/>
      <c r="I52" s="214"/>
      <c r="J52" s="211"/>
      <c r="L52" s="52"/>
      <c r="M52" s="215"/>
      <c r="N52" s="211"/>
      <c r="O52" s="211"/>
      <c r="P52" s="214"/>
      <c r="Q52" s="214"/>
      <c r="R52" s="211"/>
      <c r="T52" s="52"/>
      <c r="U52" s="215"/>
      <c r="V52" s="211"/>
      <c r="W52" s="211"/>
      <c r="X52" s="211"/>
      <c r="Y52" s="211"/>
      <c r="Z52" s="211"/>
      <c r="AA52" s="216"/>
      <c r="AB52" s="52"/>
      <c r="AC52" s="215"/>
      <c r="AD52" s="211"/>
      <c r="AE52" s="211"/>
      <c r="AF52" s="211"/>
      <c r="AG52" s="211"/>
      <c r="AH52" s="211"/>
      <c r="AI52" s="216"/>
      <c r="AJ52" s="52"/>
      <c r="AK52" s="215"/>
      <c r="AL52" s="211"/>
      <c r="AM52" s="211"/>
      <c r="AN52" s="211"/>
      <c r="AO52" s="211"/>
      <c r="AP52" s="211"/>
      <c r="AQ52" s="216"/>
      <c r="AR52" s="52"/>
      <c r="AS52" s="215"/>
      <c r="AT52" s="211"/>
      <c r="AU52" s="211"/>
      <c r="AV52" s="211"/>
      <c r="AW52" s="211"/>
      <c r="AX52" s="211"/>
      <c r="AY52" s="216"/>
      <c r="AZ52" s="52"/>
      <c r="BA52" s="215"/>
      <c r="BB52" s="211"/>
      <c r="BC52" s="211"/>
      <c r="BD52" s="211"/>
      <c r="BE52" s="211"/>
      <c r="BF52" s="211"/>
      <c r="BG52" s="216"/>
      <c r="BH52" s="52"/>
      <c r="BI52" s="215"/>
      <c r="BJ52" s="211"/>
      <c r="BK52" s="211"/>
      <c r="BL52" s="211"/>
      <c r="BM52" s="211"/>
      <c r="BN52" s="211"/>
      <c r="BO52" s="216"/>
      <c r="BP52" s="52"/>
    </row>
    <row r="53" spans="1:68" s="227" customFormat="1" ht="16.5" thickTop="1" thickBot="1" x14ac:dyDescent="0.3">
      <c r="A53" s="225"/>
      <c r="B53" s="226"/>
      <c r="D53" s="53"/>
      <c r="E53" s="228"/>
      <c r="F53" s="226"/>
      <c r="G53" s="226"/>
      <c r="H53" s="229"/>
      <c r="I53" s="229"/>
      <c r="J53" s="226"/>
      <c r="L53" s="52"/>
      <c r="M53" s="230"/>
      <c r="N53" s="226"/>
      <c r="O53" s="226"/>
      <c r="P53" s="226"/>
      <c r="Q53" s="226"/>
      <c r="R53" s="226"/>
      <c r="S53" s="231"/>
      <c r="T53" s="52"/>
      <c r="U53" s="230"/>
      <c r="V53" s="226"/>
      <c r="W53" s="226"/>
      <c r="X53" s="226"/>
      <c r="Y53" s="226"/>
      <c r="Z53" s="226"/>
      <c r="AA53" s="231"/>
      <c r="AB53" s="52"/>
      <c r="AC53" s="230"/>
      <c r="AD53" s="226"/>
      <c r="AE53" s="226"/>
      <c r="AF53" s="226"/>
      <c r="AG53" s="226"/>
      <c r="AH53" s="226"/>
      <c r="AI53" s="231"/>
      <c r="AJ53" s="52"/>
      <c r="AK53" s="230"/>
      <c r="AL53" s="226"/>
      <c r="AM53" s="226"/>
      <c r="AN53" s="226"/>
      <c r="AO53" s="226"/>
      <c r="AP53" s="226"/>
      <c r="AQ53" s="231"/>
      <c r="AR53" s="52"/>
      <c r="AS53" s="230"/>
      <c r="AT53" s="226"/>
      <c r="AU53" s="226"/>
      <c r="AV53" s="226"/>
      <c r="AW53" s="226"/>
      <c r="AX53" s="226"/>
      <c r="AY53" s="231"/>
      <c r="AZ53" s="52"/>
      <c r="BA53" s="230"/>
      <c r="BB53" s="226"/>
      <c r="BC53" s="226"/>
      <c r="BD53" s="226"/>
      <c r="BE53" s="226"/>
      <c r="BF53" s="226"/>
      <c r="BG53" s="231"/>
      <c r="BH53" s="52"/>
      <c r="BI53" s="230"/>
      <c r="BJ53" s="226"/>
      <c r="BK53" s="226"/>
      <c r="BL53" s="226"/>
      <c r="BM53" s="226"/>
      <c r="BN53" s="226"/>
      <c r="BO53" s="231"/>
      <c r="BP53" s="52"/>
    </row>
    <row r="54" spans="1:68" s="219" customFormat="1" ht="16.5" thickTop="1" thickBot="1" x14ac:dyDescent="0.3">
      <c r="A54" s="217"/>
      <c r="B54" s="218"/>
      <c r="D54" s="53"/>
      <c r="E54" s="220"/>
      <c r="F54" s="218"/>
      <c r="G54" s="218"/>
      <c r="H54" s="221"/>
      <c r="I54" s="222"/>
      <c r="J54" s="218"/>
      <c r="L54" s="52"/>
      <c r="M54" s="223"/>
      <c r="N54" s="218"/>
      <c r="O54" s="218"/>
      <c r="P54" s="221"/>
      <c r="Q54" s="222"/>
      <c r="R54" s="218"/>
      <c r="T54" s="52"/>
      <c r="U54" s="223"/>
      <c r="V54" s="218"/>
      <c r="W54" s="218"/>
      <c r="X54" s="218"/>
      <c r="Y54" s="218"/>
      <c r="Z54" s="218"/>
      <c r="AA54" s="224"/>
      <c r="AB54" s="52"/>
      <c r="AC54" s="223"/>
      <c r="AD54" s="218"/>
      <c r="AE54" s="218"/>
      <c r="AF54" s="218"/>
      <c r="AG54" s="218"/>
      <c r="AH54" s="218"/>
      <c r="AI54" s="224"/>
      <c r="AJ54" s="52"/>
      <c r="AK54" s="223"/>
      <c r="AL54" s="218"/>
      <c r="AM54" s="218"/>
      <c r="AN54" s="218"/>
      <c r="AO54" s="218"/>
      <c r="AP54" s="218"/>
      <c r="AQ54" s="224"/>
      <c r="AR54" s="52"/>
      <c r="AS54" s="223"/>
      <c r="AT54" s="218"/>
      <c r="AU54" s="218"/>
      <c r="AV54" s="218"/>
      <c r="AW54" s="218"/>
      <c r="AX54" s="218"/>
      <c r="AY54" s="224"/>
      <c r="AZ54" s="52"/>
      <c r="BA54" s="223"/>
      <c r="BB54" s="218"/>
      <c r="BC54" s="218"/>
      <c r="BD54" s="218"/>
      <c r="BE54" s="218"/>
      <c r="BF54" s="218"/>
      <c r="BG54" s="224"/>
      <c r="BH54" s="52"/>
      <c r="BI54" s="223"/>
      <c r="BJ54" s="218"/>
      <c r="BK54" s="218"/>
      <c r="BL54" s="218"/>
      <c r="BM54" s="218"/>
      <c r="BN54" s="218"/>
      <c r="BO54" s="224"/>
      <c r="BP54" s="52"/>
    </row>
    <row r="55" spans="1:68" s="227" customFormat="1" ht="16.5" thickTop="1" thickBot="1" x14ac:dyDescent="0.3">
      <c r="A55" s="225"/>
      <c r="B55" s="226"/>
      <c r="D55" s="53"/>
      <c r="E55" s="228"/>
      <c r="F55" s="226"/>
      <c r="G55" s="226"/>
      <c r="H55" s="229"/>
      <c r="I55" s="229"/>
      <c r="J55" s="226"/>
      <c r="L55" s="52"/>
      <c r="M55" s="230"/>
      <c r="N55" s="226"/>
      <c r="O55" s="226"/>
      <c r="P55" s="229"/>
      <c r="Q55" s="229"/>
      <c r="R55" s="226"/>
      <c r="T55" s="52"/>
      <c r="U55" s="230"/>
      <c r="V55" s="226"/>
      <c r="W55" s="226"/>
      <c r="X55" s="226"/>
      <c r="Y55" s="226"/>
      <c r="Z55" s="226"/>
      <c r="AA55" s="231"/>
      <c r="AB55" s="52"/>
      <c r="AC55" s="230"/>
      <c r="AD55" s="226"/>
      <c r="AE55" s="226"/>
      <c r="AF55" s="226"/>
      <c r="AG55" s="226"/>
      <c r="AH55" s="226"/>
      <c r="AI55" s="231"/>
      <c r="AJ55" s="52"/>
      <c r="AK55" s="230"/>
      <c r="AL55" s="226"/>
      <c r="AM55" s="226"/>
      <c r="AN55" s="226"/>
      <c r="AO55" s="226"/>
      <c r="AP55" s="226"/>
      <c r="AQ55" s="231"/>
      <c r="AR55" s="52"/>
      <c r="AS55" s="230"/>
      <c r="AT55" s="226"/>
      <c r="AU55" s="226"/>
      <c r="AV55" s="226"/>
      <c r="AW55" s="226"/>
      <c r="AX55" s="226"/>
      <c r="AY55" s="231"/>
      <c r="AZ55" s="52"/>
      <c r="BA55" s="230"/>
      <c r="BB55" s="226"/>
      <c r="BC55" s="226"/>
      <c r="BD55" s="226"/>
      <c r="BE55" s="226"/>
      <c r="BF55" s="226"/>
      <c r="BG55" s="231"/>
      <c r="BH55" s="52"/>
      <c r="BI55" s="230"/>
      <c r="BJ55" s="226"/>
      <c r="BK55" s="226"/>
      <c r="BL55" s="226"/>
      <c r="BM55" s="226"/>
      <c r="BN55" s="226"/>
      <c r="BO55" s="231"/>
      <c r="BP55" s="52"/>
    </row>
    <row r="56" spans="1:68" s="219" customFormat="1" ht="16.5" thickTop="1" thickBot="1" x14ac:dyDescent="0.3">
      <c r="A56" s="217"/>
      <c r="B56" s="218"/>
      <c r="D56" s="53"/>
      <c r="E56" s="220"/>
      <c r="F56" s="218"/>
      <c r="G56" s="218"/>
      <c r="H56" s="222"/>
      <c r="I56" s="222"/>
      <c r="J56" s="218"/>
      <c r="L56" s="52"/>
      <c r="M56" s="223"/>
      <c r="N56" s="218"/>
      <c r="O56" s="218"/>
      <c r="P56" s="222"/>
      <c r="Q56" s="222"/>
      <c r="R56" s="218"/>
      <c r="T56" s="52"/>
      <c r="U56" s="223"/>
      <c r="V56" s="218"/>
      <c r="W56" s="218"/>
      <c r="X56" s="218"/>
      <c r="Y56" s="218"/>
      <c r="Z56" s="218"/>
      <c r="AA56" s="224"/>
      <c r="AB56" s="52"/>
      <c r="AC56" s="223"/>
      <c r="AD56" s="218"/>
      <c r="AE56" s="218"/>
      <c r="AF56" s="218"/>
      <c r="AG56" s="218"/>
      <c r="AH56" s="218"/>
      <c r="AI56" s="224"/>
      <c r="AJ56" s="52"/>
      <c r="AK56" s="223"/>
      <c r="AL56" s="218"/>
      <c r="AM56" s="218"/>
      <c r="AN56" s="218"/>
      <c r="AO56" s="218"/>
      <c r="AP56" s="218"/>
      <c r="AQ56" s="224"/>
      <c r="AR56" s="52"/>
      <c r="AS56" s="223"/>
      <c r="AT56" s="218"/>
      <c r="AU56" s="218"/>
      <c r="AV56" s="218"/>
      <c r="AW56" s="218"/>
      <c r="AX56" s="218"/>
      <c r="AY56" s="224"/>
      <c r="AZ56" s="52"/>
      <c r="BA56" s="223"/>
      <c r="BB56" s="218"/>
      <c r="BC56" s="218"/>
      <c r="BD56" s="218"/>
      <c r="BE56" s="218"/>
      <c r="BF56" s="218"/>
      <c r="BG56" s="224"/>
      <c r="BH56" s="52"/>
      <c r="BI56" s="223"/>
      <c r="BJ56" s="218"/>
      <c r="BK56" s="218"/>
      <c r="BL56" s="218"/>
      <c r="BM56" s="218"/>
      <c r="BN56" s="218"/>
      <c r="BO56" s="224"/>
      <c r="BP56" s="52"/>
    </row>
    <row r="57" spans="1:68" s="227" customFormat="1" ht="16.5" thickTop="1" thickBot="1" x14ac:dyDescent="0.3">
      <c r="A57" s="225"/>
      <c r="B57" s="226"/>
      <c r="D57" s="53"/>
      <c r="E57" s="228"/>
      <c r="F57" s="226"/>
      <c r="G57" s="226"/>
      <c r="H57" s="229"/>
      <c r="I57" s="229"/>
      <c r="J57" s="226"/>
      <c r="L57" s="52"/>
      <c r="M57" s="230"/>
      <c r="N57" s="226"/>
      <c r="O57" s="226"/>
      <c r="P57" s="229"/>
      <c r="Q57" s="229"/>
      <c r="R57" s="226"/>
      <c r="T57" s="52"/>
      <c r="U57" s="230"/>
      <c r="V57" s="226"/>
      <c r="W57" s="226"/>
      <c r="X57" s="226"/>
      <c r="Y57" s="226"/>
      <c r="Z57" s="226"/>
      <c r="AA57" s="231"/>
      <c r="AB57" s="52"/>
      <c r="AC57" s="230"/>
      <c r="AD57" s="226"/>
      <c r="AE57" s="226"/>
      <c r="AF57" s="226"/>
      <c r="AG57" s="226"/>
      <c r="AH57" s="226"/>
      <c r="AI57" s="231"/>
      <c r="AJ57" s="52"/>
      <c r="AK57" s="230"/>
      <c r="AL57" s="226"/>
      <c r="AM57" s="226"/>
      <c r="AN57" s="226"/>
      <c r="AO57" s="226"/>
      <c r="AP57" s="226"/>
      <c r="AQ57" s="231"/>
      <c r="AR57" s="52"/>
      <c r="AS57" s="230"/>
      <c r="AT57" s="226"/>
      <c r="AU57" s="226"/>
      <c r="AV57" s="226"/>
      <c r="AW57" s="226"/>
      <c r="AX57" s="226"/>
      <c r="AY57" s="231"/>
      <c r="AZ57" s="52"/>
      <c r="BA57" s="230"/>
      <c r="BB57" s="226"/>
      <c r="BC57" s="226"/>
      <c r="BD57" s="226"/>
      <c r="BE57" s="226"/>
      <c r="BF57" s="226"/>
      <c r="BG57" s="231"/>
      <c r="BH57" s="52"/>
      <c r="BI57" s="230"/>
      <c r="BJ57" s="226"/>
      <c r="BK57" s="226"/>
      <c r="BL57" s="226"/>
      <c r="BM57" s="226"/>
      <c r="BN57" s="226"/>
      <c r="BO57" s="231"/>
      <c r="BP57" s="52"/>
    </row>
    <row r="58" spans="1:68" s="212" customFormat="1" ht="16.5" thickTop="1" thickBot="1" x14ac:dyDescent="0.3">
      <c r="A58" s="210"/>
      <c r="B58" s="211"/>
      <c r="D58" s="53"/>
      <c r="E58" s="213"/>
      <c r="F58" s="211"/>
      <c r="G58" s="211"/>
      <c r="H58" s="214"/>
      <c r="I58" s="214"/>
      <c r="J58" s="211"/>
      <c r="L58" s="52"/>
      <c r="M58" s="215"/>
      <c r="N58" s="211"/>
      <c r="O58" s="211"/>
      <c r="P58" s="214"/>
      <c r="Q58" s="214"/>
      <c r="R58" s="211"/>
      <c r="T58" s="52"/>
      <c r="U58" s="215"/>
      <c r="V58" s="211"/>
      <c r="W58" s="211"/>
      <c r="X58" s="211"/>
      <c r="Y58" s="211"/>
      <c r="Z58" s="211"/>
      <c r="AA58" s="216"/>
      <c r="AB58" s="52"/>
      <c r="AC58" s="215"/>
      <c r="AD58" s="211"/>
      <c r="AE58" s="211"/>
      <c r="AF58" s="211"/>
      <c r="AG58" s="211"/>
      <c r="AH58" s="211"/>
      <c r="AI58" s="216"/>
      <c r="AJ58" s="52"/>
      <c r="AK58" s="215"/>
      <c r="AL58" s="211"/>
      <c r="AM58" s="211"/>
      <c r="AN58" s="211"/>
      <c r="AO58" s="211"/>
      <c r="AP58" s="211"/>
      <c r="AQ58" s="216"/>
      <c r="AR58" s="52"/>
      <c r="AS58" s="215"/>
      <c r="AT58" s="211"/>
      <c r="AU58" s="211"/>
      <c r="AV58" s="211"/>
      <c r="AW58" s="211"/>
      <c r="AX58" s="211"/>
      <c r="AY58" s="216"/>
      <c r="AZ58" s="52"/>
      <c r="BA58" s="215"/>
      <c r="BB58" s="211"/>
      <c r="BC58" s="211"/>
      <c r="BD58" s="211"/>
      <c r="BE58" s="211"/>
      <c r="BF58" s="211"/>
      <c r="BG58" s="216"/>
      <c r="BH58" s="52"/>
      <c r="BI58" s="215"/>
      <c r="BJ58" s="211"/>
      <c r="BK58" s="211"/>
      <c r="BL58" s="211"/>
      <c r="BM58" s="211"/>
      <c r="BN58" s="211"/>
      <c r="BO58" s="216"/>
      <c r="BP58" s="52"/>
    </row>
    <row r="59" spans="1:68" s="227" customFormat="1" ht="16.5" thickTop="1" thickBot="1" x14ac:dyDescent="0.3">
      <c r="A59" s="225"/>
      <c r="B59" s="226"/>
      <c r="D59" s="53"/>
      <c r="E59" s="228"/>
      <c r="F59" s="226"/>
      <c r="G59" s="226"/>
      <c r="H59" s="229"/>
      <c r="I59" s="229"/>
      <c r="J59" s="226"/>
      <c r="L59" s="52"/>
      <c r="M59" s="230"/>
      <c r="N59" s="226"/>
      <c r="O59" s="226"/>
      <c r="P59" s="226"/>
      <c r="Q59" s="226"/>
      <c r="R59" s="226"/>
      <c r="S59" s="231"/>
      <c r="T59" s="52"/>
      <c r="U59" s="230"/>
      <c r="V59" s="226"/>
      <c r="W59" s="226"/>
      <c r="X59" s="226"/>
      <c r="Y59" s="226"/>
      <c r="Z59" s="226"/>
      <c r="AA59" s="231"/>
      <c r="AB59" s="52"/>
      <c r="AC59" s="230"/>
      <c r="AD59" s="226"/>
      <c r="AE59" s="226"/>
      <c r="AF59" s="226"/>
      <c r="AG59" s="226"/>
      <c r="AH59" s="226"/>
      <c r="AI59" s="231"/>
      <c r="AJ59" s="52"/>
      <c r="AK59" s="230"/>
      <c r="AL59" s="226"/>
      <c r="AM59" s="226"/>
      <c r="AN59" s="226"/>
      <c r="AO59" s="226"/>
      <c r="AP59" s="226"/>
      <c r="AQ59" s="231"/>
      <c r="AR59" s="52"/>
      <c r="AS59" s="230"/>
      <c r="AT59" s="226"/>
      <c r="AU59" s="226"/>
      <c r="AV59" s="226"/>
      <c r="AW59" s="226"/>
      <c r="AX59" s="226"/>
      <c r="AY59" s="231"/>
      <c r="AZ59" s="52"/>
      <c r="BA59" s="230"/>
      <c r="BB59" s="226"/>
      <c r="BC59" s="226"/>
      <c r="BD59" s="226"/>
      <c r="BE59" s="226"/>
      <c r="BF59" s="226"/>
      <c r="BG59" s="231"/>
      <c r="BH59" s="52"/>
      <c r="BI59" s="230"/>
      <c r="BJ59" s="226"/>
      <c r="BK59" s="226"/>
      <c r="BL59" s="226"/>
      <c r="BM59" s="226"/>
      <c r="BN59" s="226"/>
      <c r="BO59" s="231"/>
      <c r="BP59" s="52"/>
    </row>
    <row r="60" spans="1:68" s="219" customFormat="1" ht="16.5" thickTop="1" thickBot="1" x14ac:dyDescent="0.3">
      <c r="A60" s="217"/>
      <c r="B60" s="218"/>
      <c r="D60" s="53"/>
      <c r="E60" s="220"/>
      <c r="F60" s="218"/>
      <c r="G60" s="218"/>
      <c r="H60" s="221"/>
      <c r="I60" s="222"/>
      <c r="J60" s="218"/>
      <c r="L60" s="52"/>
      <c r="M60" s="223"/>
      <c r="N60" s="218"/>
      <c r="O60" s="218"/>
      <c r="P60" s="221"/>
      <c r="Q60" s="222"/>
      <c r="R60" s="218"/>
      <c r="T60" s="52"/>
      <c r="U60" s="223"/>
      <c r="V60" s="218"/>
      <c r="W60" s="218"/>
      <c r="X60" s="218"/>
      <c r="Y60" s="218"/>
      <c r="Z60" s="218"/>
      <c r="AA60" s="224"/>
      <c r="AB60" s="52"/>
      <c r="AC60" s="223"/>
      <c r="AD60" s="218"/>
      <c r="AE60" s="218"/>
      <c r="AF60" s="218"/>
      <c r="AG60" s="218"/>
      <c r="AH60" s="218"/>
      <c r="AI60" s="224"/>
      <c r="AJ60" s="52"/>
      <c r="AK60" s="223"/>
      <c r="AL60" s="218"/>
      <c r="AM60" s="218"/>
      <c r="AN60" s="218"/>
      <c r="AO60" s="218"/>
      <c r="AP60" s="218"/>
      <c r="AQ60" s="224"/>
      <c r="AR60" s="52"/>
      <c r="AS60" s="223"/>
      <c r="AT60" s="218"/>
      <c r="AU60" s="218"/>
      <c r="AV60" s="218"/>
      <c r="AW60" s="218"/>
      <c r="AX60" s="218"/>
      <c r="AY60" s="224"/>
      <c r="AZ60" s="52"/>
      <c r="BA60" s="223"/>
      <c r="BB60" s="218"/>
      <c r="BC60" s="218"/>
      <c r="BD60" s="218"/>
      <c r="BE60" s="218"/>
      <c r="BF60" s="218"/>
      <c r="BG60" s="224"/>
      <c r="BH60" s="52"/>
      <c r="BI60" s="223"/>
      <c r="BJ60" s="218"/>
      <c r="BK60" s="218"/>
      <c r="BL60" s="218"/>
      <c r="BM60" s="218"/>
      <c r="BN60" s="218"/>
      <c r="BO60" s="224"/>
      <c r="BP60" s="52"/>
    </row>
    <row r="61" spans="1:68" s="227" customFormat="1" ht="16.5" thickTop="1" thickBot="1" x14ac:dyDescent="0.3">
      <c r="A61" s="225"/>
      <c r="B61" s="226"/>
      <c r="D61" s="53"/>
      <c r="E61" s="228"/>
      <c r="F61" s="226"/>
      <c r="G61" s="226"/>
      <c r="H61" s="229"/>
      <c r="I61" s="229"/>
      <c r="J61" s="226"/>
      <c r="L61" s="52"/>
      <c r="M61" s="230"/>
      <c r="N61" s="226"/>
      <c r="O61" s="226"/>
      <c r="P61" s="229"/>
      <c r="Q61" s="229"/>
      <c r="R61" s="226"/>
      <c r="T61" s="52"/>
      <c r="U61" s="230"/>
      <c r="V61" s="226"/>
      <c r="W61" s="226"/>
      <c r="X61" s="226"/>
      <c r="Y61" s="226"/>
      <c r="Z61" s="226"/>
      <c r="AA61" s="231"/>
      <c r="AB61" s="52"/>
      <c r="AC61" s="230"/>
      <c r="AD61" s="226"/>
      <c r="AE61" s="226"/>
      <c r="AF61" s="226"/>
      <c r="AG61" s="226"/>
      <c r="AH61" s="226"/>
      <c r="AI61" s="231"/>
      <c r="AJ61" s="52"/>
      <c r="AK61" s="230"/>
      <c r="AL61" s="226"/>
      <c r="AM61" s="226"/>
      <c r="AN61" s="226"/>
      <c r="AO61" s="226"/>
      <c r="AP61" s="226"/>
      <c r="AQ61" s="231"/>
      <c r="AR61" s="52"/>
      <c r="AS61" s="230"/>
      <c r="AT61" s="226"/>
      <c r="AU61" s="226"/>
      <c r="AV61" s="226"/>
      <c r="AW61" s="226"/>
      <c r="AX61" s="226"/>
      <c r="AY61" s="231"/>
      <c r="AZ61" s="52"/>
      <c r="BA61" s="230"/>
      <c r="BB61" s="226"/>
      <c r="BC61" s="226"/>
      <c r="BD61" s="226"/>
      <c r="BE61" s="226"/>
      <c r="BF61" s="226"/>
      <c r="BG61" s="231"/>
      <c r="BH61" s="52"/>
      <c r="BI61" s="230"/>
      <c r="BJ61" s="226"/>
      <c r="BK61" s="226"/>
      <c r="BL61" s="226"/>
      <c r="BM61" s="226"/>
      <c r="BN61" s="226"/>
      <c r="BO61" s="231"/>
      <c r="BP61" s="52"/>
    </row>
    <row r="62" spans="1:68" s="219" customFormat="1" ht="16.5" thickTop="1" thickBot="1" x14ac:dyDescent="0.3">
      <c r="A62" s="217"/>
      <c r="B62" s="218"/>
      <c r="D62" s="53"/>
      <c r="E62" s="220"/>
      <c r="F62" s="218"/>
      <c r="G62" s="218"/>
      <c r="H62" s="222"/>
      <c r="I62" s="222"/>
      <c r="J62" s="218"/>
      <c r="L62" s="52"/>
      <c r="M62" s="223"/>
      <c r="N62" s="218"/>
      <c r="O62" s="218"/>
      <c r="P62" s="222"/>
      <c r="Q62" s="222"/>
      <c r="R62" s="218"/>
      <c r="T62" s="52"/>
      <c r="U62" s="223"/>
      <c r="V62" s="218"/>
      <c r="W62" s="218"/>
      <c r="X62" s="218"/>
      <c r="Y62" s="218"/>
      <c r="Z62" s="218"/>
      <c r="AA62" s="224"/>
      <c r="AB62" s="52"/>
      <c r="AC62" s="223"/>
      <c r="AD62" s="218"/>
      <c r="AE62" s="218"/>
      <c r="AF62" s="218"/>
      <c r="AG62" s="218"/>
      <c r="AH62" s="218"/>
      <c r="AI62" s="224"/>
      <c r="AJ62" s="52"/>
      <c r="AK62" s="223"/>
      <c r="AL62" s="218"/>
      <c r="AM62" s="218"/>
      <c r="AN62" s="218"/>
      <c r="AO62" s="218"/>
      <c r="AP62" s="218"/>
      <c r="AQ62" s="224"/>
      <c r="AR62" s="52"/>
      <c r="AS62" s="223"/>
      <c r="AT62" s="218"/>
      <c r="AU62" s="218"/>
      <c r="AV62" s="218"/>
      <c r="AW62" s="218"/>
      <c r="AX62" s="218"/>
      <c r="AY62" s="224"/>
      <c r="AZ62" s="52"/>
      <c r="BA62" s="223"/>
      <c r="BB62" s="218"/>
      <c r="BC62" s="218"/>
      <c r="BD62" s="218"/>
      <c r="BE62" s="218"/>
      <c r="BF62" s="218"/>
      <c r="BG62" s="224"/>
      <c r="BH62" s="52"/>
      <c r="BI62" s="223"/>
      <c r="BJ62" s="218"/>
      <c r="BK62" s="218"/>
      <c r="BL62" s="218"/>
      <c r="BM62" s="218"/>
      <c r="BN62" s="218"/>
      <c r="BO62" s="224"/>
      <c r="BP62" s="52"/>
    </row>
    <row r="63" spans="1:68" s="227" customFormat="1" ht="16.5" thickTop="1" thickBot="1" x14ac:dyDescent="0.3">
      <c r="A63" s="225"/>
      <c r="B63" s="226"/>
      <c r="D63" s="53"/>
      <c r="E63" s="228"/>
      <c r="F63" s="226"/>
      <c r="G63" s="226"/>
      <c r="H63" s="229"/>
      <c r="I63" s="229"/>
      <c r="J63" s="226"/>
      <c r="L63" s="52"/>
      <c r="M63" s="230"/>
      <c r="N63" s="226"/>
      <c r="O63" s="226"/>
      <c r="P63" s="229"/>
      <c r="Q63" s="229"/>
      <c r="R63" s="226"/>
      <c r="T63" s="52"/>
      <c r="U63" s="230"/>
      <c r="V63" s="226"/>
      <c r="W63" s="226"/>
      <c r="X63" s="226"/>
      <c r="Y63" s="226"/>
      <c r="Z63" s="226"/>
      <c r="AA63" s="231"/>
      <c r="AB63" s="52"/>
      <c r="AC63" s="230"/>
      <c r="AD63" s="226"/>
      <c r="AE63" s="226"/>
      <c r="AF63" s="226"/>
      <c r="AG63" s="226"/>
      <c r="AH63" s="226"/>
      <c r="AI63" s="231"/>
      <c r="AJ63" s="52"/>
      <c r="AK63" s="230"/>
      <c r="AL63" s="226"/>
      <c r="AM63" s="226"/>
      <c r="AN63" s="226"/>
      <c r="AO63" s="226"/>
      <c r="AP63" s="226"/>
      <c r="AQ63" s="231"/>
      <c r="AR63" s="52"/>
      <c r="AS63" s="230"/>
      <c r="AT63" s="226"/>
      <c r="AU63" s="226"/>
      <c r="AV63" s="226"/>
      <c r="AW63" s="226"/>
      <c r="AX63" s="226"/>
      <c r="AY63" s="231"/>
      <c r="AZ63" s="52"/>
      <c r="BA63" s="230"/>
      <c r="BB63" s="226"/>
      <c r="BC63" s="226"/>
      <c r="BD63" s="226"/>
      <c r="BE63" s="226"/>
      <c r="BF63" s="226"/>
      <c r="BG63" s="231"/>
      <c r="BH63" s="52"/>
      <c r="BI63" s="230"/>
      <c r="BJ63" s="226"/>
      <c r="BK63" s="226"/>
      <c r="BL63" s="226"/>
      <c r="BM63" s="226"/>
      <c r="BN63" s="226"/>
      <c r="BO63" s="231"/>
      <c r="BP63" s="52"/>
    </row>
    <row r="64" spans="1:68" s="212" customFormat="1" ht="16.5" thickTop="1" thickBot="1" x14ac:dyDescent="0.3">
      <c r="A64" s="210"/>
      <c r="B64" s="211"/>
      <c r="D64" s="53"/>
      <c r="E64" s="213"/>
      <c r="F64" s="211"/>
      <c r="G64" s="211"/>
      <c r="H64" s="214"/>
      <c r="I64" s="214"/>
      <c r="J64" s="211"/>
      <c r="L64" s="52"/>
      <c r="M64" s="215"/>
      <c r="N64" s="211"/>
      <c r="O64" s="211"/>
      <c r="P64" s="214"/>
      <c r="Q64" s="214"/>
      <c r="R64" s="211"/>
      <c r="T64" s="52"/>
      <c r="U64" s="215"/>
      <c r="V64" s="211"/>
      <c r="W64" s="211"/>
      <c r="X64" s="211"/>
      <c r="Y64" s="211"/>
      <c r="Z64" s="211"/>
      <c r="AA64" s="216"/>
      <c r="AB64" s="52"/>
      <c r="AC64" s="215"/>
      <c r="AD64" s="211"/>
      <c r="AE64" s="211"/>
      <c r="AF64" s="211"/>
      <c r="AG64" s="211"/>
      <c r="AH64" s="211"/>
      <c r="AI64" s="216"/>
      <c r="AJ64" s="52"/>
      <c r="AK64" s="215"/>
      <c r="AL64" s="211"/>
      <c r="AM64" s="211"/>
      <c r="AN64" s="211"/>
      <c r="AO64" s="211"/>
      <c r="AP64" s="211"/>
      <c r="AQ64" s="216"/>
      <c r="AR64" s="52"/>
      <c r="AS64" s="215"/>
      <c r="AT64" s="211"/>
      <c r="AU64" s="211"/>
      <c r="AV64" s="211"/>
      <c r="AW64" s="211"/>
      <c r="AX64" s="211"/>
      <c r="AY64" s="216"/>
      <c r="AZ64" s="52"/>
      <c r="BA64" s="215"/>
      <c r="BB64" s="211"/>
      <c r="BC64" s="211"/>
      <c r="BD64" s="211"/>
      <c r="BE64" s="211"/>
      <c r="BF64" s="211"/>
      <c r="BG64" s="216"/>
      <c r="BH64" s="52"/>
      <c r="BI64" s="215"/>
      <c r="BJ64" s="211"/>
      <c r="BK64" s="211"/>
      <c r="BL64" s="211"/>
      <c r="BM64" s="211"/>
      <c r="BN64" s="211"/>
      <c r="BO64" s="216"/>
      <c r="BP64" s="52"/>
    </row>
    <row r="65" spans="1:68" s="227" customFormat="1" ht="16.5" thickTop="1" thickBot="1" x14ac:dyDescent="0.3">
      <c r="A65" s="225"/>
      <c r="B65" s="226"/>
      <c r="D65" s="53"/>
      <c r="E65" s="228"/>
      <c r="F65" s="226"/>
      <c r="G65" s="226"/>
      <c r="H65" s="229"/>
      <c r="I65" s="229"/>
      <c r="J65" s="226"/>
      <c r="L65" s="52"/>
      <c r="M65" s="230"/>
      <c r="N65" s="226"/>
      <c r="O65" s="226"/>
      <c r="P65" s="226"/>
      <c r="Q65" s="226"/>
      <c r="R65" s="226"/>
      <c r="S65" s="231"/>
      <c r="T65" s="52"/>
      <c r="U65" s="230"/>
      <c r="V65" s="226"/>
      <c r="W65" s="226"/>
      <c r="X65" s="226"/>
      <c r="Y65" s="226"/>
      <c r="Z65" s="226"/>
      <c r="AA65" s="231"/>
      <c r="AB65" s="52"/>
      <c r="AC65" s="230"/>
      <c r="AD65" s="226"/>
      <c r="AE65" s="226"/>
      <c r="AF65" s="226"/>
      <c r="AG65" s="226"/>
      <c r="AH65" s="226"/>
      <c r="AI65" s="231"/>
      <c r="AJ65" s="52"/>
      <c r="AK65" s="230"/>
      <c r="AL65" s="226"/>
      <c r="AM65" s="226"/>
      <c r="AN65" s="226"/>
      <c r="AO65" s="226"/>
      <c r="AP65" s="226"/>
      <c r="AQ65" s="231"/>
      <c r="AR65" s="52"/>
      <c r="AS65" s="230"/>
      <c r="AT65" s="226"/>
      <c r="AU65" s="226"/>
      <c r="AV65" s="226"/>
      <c r="AW65" s="226"/>
      <c r="AX65" s="226"/>
      <c r="AY65" s="231"/>
      <c r="AZ65" s="52"/>
      <c r="BA65" s="230"/>
      <c r="BB65" s="226"/>
      <c r="BC65" s="226"/>
      <c r="BD65" s="226"/>
      <c r="BE65" s="226"/>
      <c r="BF65" s="226"/>
      <c r="BG65" s="231"/>
      <c r="BH65" s="52"/>
      <c r="BI65" s="230"/>
      <c r="BJ65" s="226"/>
      <c r="BK65" s="226"/>
      <c r="BL65" s="226"/>
      <c r="BM65" s="226"/>
      <c r="BN65" s="226"/>
      <c r="BO65" s="231"/>
      <c r="BP65" s="52"/>
    </row>
    <row r="66" spans="1:68" s="219" customFormat="1" ht="16.5" thickTop="1" thickBot="1" x14ac:dyDescent="0.3">
      <c r="A66" s="217"/>
      <c r="B66" s="218"/>
      <c r="D66" s="53"/>
      <c r="E66" s="220"/>
      <c r="F66" s="218"/>
      <c r="G66" s="218"/>
      <c r="H66" s="221"/>
      <c r="I66" s="222"/>
      <c r="J66" s="218"/>
      <c r="L66" s="52"/>
      <c r="M66" s="223"/>
      <c r="N66" s="218"/>
      <c r="O66" s="218"/>
      <c r="P66" s="221"/>
      <c r="Q66" s="222"/>
      <c r="R66" s="218"/>
      <c r="T66" s="52"/>
      <c r="U66" s="223"/>
      <c r="V66" s="218"/>
      <c r="W66" s="218"/>
      <c r="X66" s="218"/>
      <c r="Y66" s="218"/>
      <c r="Z66" s="218"/>
      <c r="AA66" s="224"/>
      <c r="AB66" s="52"/>
      <c r="AC66" s="223"/>
      <c r="AD66" s="218"/>
      <c r="AE66" s="218"/>
      <c r="AF66" s="218"/>
      <c r="AG66" s="218"/>
      <c r="AH66" s="218"/>
      <c r="AI66" s="224"/>
      <c r="AJ66" s="52"/>
      <c r="AK66" s="223"/>
      <c r="AL66" s="218"/>
      <c r="AM66" s="218"/>
      <c r="AN66" s="218"/>
      <c r="AO66" s="218"/>
      <c r="AP66" s="218"/>
      <c r="AQ66" s="224"/>
      <c r="AR66" s="52"/>
      <c r="AS66" s="223"/>
      <c r="AT66" s="218"/>
      <c r="AU66" s="218"/>
      <c r="AV66" s="218"/>
      <c r="AW66" s="218"/>
      <c r="AX66" s="218"/>
      <c r="AY66" s="224"/>
      <c r="AZ66" s="52"/>
      <c r="BA66" s="223"/>
      <c r="BB66" s="218"/>
      <c r="BC66" s="218"/>
      <c r="BD66" s="218"/>
      <c r="BE66" s="218"/>
      <c r="BF66" s="218"/>
      <c r="BG66" s="224"/>
      <c r="BH66" s="52"/>
      <c r="BI66" s="223"/>
      <c r="BJ66" s="218"/>
      <c r="BK66" s="218"/>
      <c r="BL66" s="218"/>
      <c r="BM66" s="218"/>
      <c r="BN66" s="218"/>
      <c r="BO66" s="224"/>
      <c r="BP66" s="52"/>
    </row>
    <row r="67" spans="1:68" s="227" customFormat="1" ht="16.5" thickTop="1" thickBot="1" x14ac:dyDescent="0.3">
      <c r="A67" s="225"/>
      <c r="B67" s="226"/>
      <c r="D67" s="53"/>
      <c r="E67" s="228"/>
      <c r="F67" s="226"/>
      <c r="G67" s="226"/>
      <c r="H67" s="229"/>
      <c r="I67" s="229"/>
      <c r="J67" s="226"/>
      <c r="L67" s="52"/>
      <c r="M67" s="230"/>
      <c r="N67" s="226"/>
      <c r="O67" s="226"/>
      <c r="P67" s="229"/>
      <c r="Q67" s="229"/>
      <c r="R67" s="226"/>
      <c r="T67" s="52"/>
      <c r="U67" s="230"/>
      <c r="V67" s="226"/>
      <c r="W67" s="226"/>
      <c r="X67" s="226"/>
      <c r="Y67" s="226"/>
      <c r="Z67" s="226"/>
      <c r="AA67" s="231"/>
      <c r="AB67" s="52"/>
      <c r="AC67" s="230"/>
      <c r="AD67" s="226"/>
      <c r="AE67" s="226"/>
      <c r="AF67" s="226"/>
      <c r="AG67" s="226"/>
      <c r="AH67" s="226"/>
      <c r="AI67" s="231"/>
      <c r="AJ67" s="52"/>
      <c r="AK67" s="230"/>
      <c r="AL67" s="226"/>
      <c r="AM67" s="226"/>
      <c r="AN67" s="226"/>
      <c r="AO67" s="226"/>
      <c r="AP67" s="226"/>
      <c r="AQ67" s="231"/>
      <c r="AR67" s="52"/>
      <c r="AS67" s="230"/>
      <c r="AT67" s="226"/>
      <c r="AU67" s="226"/>
      <c r="AV67" s="226"/>
      <c r="AW67" s="226"/>
      <c r="AX67" s="226"/>
      <c r="AY67" s="231"/>
      <c r="AZ67" s="52"/>
      <c r="BA67" s="230"/>
      <c r="BB67" s="226"/>
      <c r="BC67" s="226"/>
      <c r="BD67" s="226"/>
      <c r="BE67" s="226"/>
      <c r="BF67" s="226"/>
      <c r="BG67" s="231"/>
      <c r="BH67" s="52"/>
      <c r="BI67" s="230"/>
      <c r="BJ67" s="226"/>
      <c r="BK67" s="226"/>
      <c r="BL67" s="226"/>
      <c r="BM67" s="226"/>
      <c r="BN67" s="226"/>
      <c r="BO67" s="231"/>
      <c r="BP67" s="52"/>
    </row>
    <row r="68" spans="1:68" s="219" customFormat="1" ht="16.5" thickTop="1" thickBot="1" x14ac:dyDescent="0.3">
      <c r="A68" s="217"/>
      <c r="B68" s="218"/>
      <c r="D68" s="53"/>
      <c r="E68" s="220"/>
      <c r="F68" s="218"/>
      <c r="G68" s="218"/>
      <c r="H68" s="222"/>
      <c r="I68" s="222"/>
      <c r="J68" s="218"/>
      <c r="L68" s="52"/>
      <c r="M68" s="223"/>
      <c r="N68" s="218"/>
      <c r="O68" s="218"/>
      <c r="P68" s="222"/>
      <c r="Q68" s="222"/>
      <c r="R68" s="218"/>
      <c r="T68" s="52"/>
      <c r="U68" s="223"/>
      <c r="V68" s="218"/>
      <c r="W68" s="218"/>
      <c r="X68" s="218"/>
      <c r="Y68" s="218"/>
      <c r="Z68" s="218"/>
      <c r="AA68" s="224"/>
      <c r="AB68" s="52"/>
      <c r="AC68" s="223"/>
      <c r="AD68" s="218"/>
      <c r="AE68" s="218"/>
      <c r="AF68" s="218"/>
      <c r="AG68" s="218"/>
      <c r="AH68" s="218"/>
      <c r="AI68" s="224"/>
      <c r="AJ68" s="52"/>
      <c r="AK68" s="223"/>
      <c r="AL68" s="218"/>
      <c r="AM68" s="218"/>
      <c r="AN68" s="218"/>
      <c r="AO68" s="218"/>
      <c r="AP68" s="218"/>
      <c r="AQ68" s="224"/>
      <c r="AR68" s="52"/>
      <c r="AS68" s="223"/>
      <c r="AT68" s="218"/>
      <c r="AU68" s="218"/>
      <c r="AV68" s="218"/>
      <c r="AW68" s="218"/>
      <c r="AX68" s="218"/>
      <c r="AY68" s="224"/>
      <c r="AZ68" s="52"/>
      <c r="BA68" s="223"/>
      <c r="BB68" s="218"/>
      <c r="BC68" s="218"/>
      <c r="BD68" s="218"/>
      <c r="BE68" s="218"/>
      <c r="BF68" s="218"/>
      <c r="BG68" s="224"/>
      <c r="BH68" s="52"/>
      <c r="BI68" s="223"/>
      <c r="BJ68" s="218"/>
      <c r="BK68" s="218"/>
      <c r="BL68" s="218"/>
      <c r="BM68" s="218"/>
      <c r="BN68" s="218"/>
      <c r="BO68" s="224"/>
      <c r="BP68" s="52"/>
    </row>
    <row r="69" spans="1:68" s="227" customFormat="1" ht="16.5" thickTop="1" thickBot="1" x14ac:dyDescent="0.3">
      <c r="A69" s="225"/>
      <c r="B69" s="226"/>
      <c r="D69" s="53"/>
      <c r="E69" s="228"/>
      <c r="F69" s="226"/>
      <c r="G69" s="226"/>
      <c r="H69" s="229"/>
      <c r="I69" s="229"/>
      <c r="J69" s="226"/>
      <c r="L69" s="52"/>
      <c r="M69" s="230"/>
      <c r="N69" s="226"/>
      <c r="O69" s="226"/>
      <c r="P69" s="229"/>
      <c r="Q69" s="229"/>
      <c r="R69" s="226"/>
      <c r="T69" s="52"/>
      <c r="U69" s="230"/>
      <c r="V69" s="226"/>
      <c r="W69" s="226"/>
      <c r="X69" s="226"/>
      <c r="Y69" s="226"/>
      <c r="Z69" s="226"/>
      <c r="AA69" s="231"/>
      <c r="AB69" s="52"/>
      <c r="AC69" s="230"/>
      <c r="AD69" s="226"/>
      <c r="AE69" s="226"/>
      <c r="AF69" s="226"/>
      <c r="AG69" s="226"/>
      <c r="AH69" s="226"/>
      <c r="AI69" s="231"/>
      <c r="AJ69" s="52"/>
      <c r="AK69" s="230"/>
      <c r="AL69" s="226"/>
      <c r="AM69" s="226"/>
      <c r="AN69" s="226"/>
      <c r="AO69" s="226"/>
      <c r="AP69" s="226"/>
      <c r="AQ69" s="231"/>
      <c r="AR69" s="52"/>
      <c r="AS69" s="230"/>
      <c r="AT69" s="226"/>
      <c r="AU69" s="226"/>
      <c r="AV69" s="226"/>
      <c r="AW69" s="226"/>
      <c r="AX69" s="226"/>
      <c r="AY69" s="231"/>
      <c r="AZ69" s="52"/>
      <c r="BA69" s="230"/>
      <c r="BB69" s="226"/>
      <c r="BC69" s="226"/>
      <c r="BD69" s="226"/>
      <c r="BE69" s="226"/>
      <c r="BF69" s="226"/>
      <c r="BG69" s="231"/>
      <c r="BH69" s="52"/>
      <c r="BI69" s="230"/>
      <c r="BJ69" s="226"/>
      <c r="BK69" s="226"/>
      <c r="BL69" s="226"/>
      <c r="BM69" s="226"/>
      <c r="BN69" s="226"/>
      <c r="BO69" s="231"/>
      <c r="BP69" s="52"/>
    </row>
    <row r="70" spans="1:68" s="212" customFormat="1" ht="16.5" thickTop="1" thickBot="1" x14ac:dyDescent="0.3">
      <c r="A70" s="210"/>
      <c r="B70" s="211"/>
      <c r="D70" s="53"/>
      <c r="E70" s="213"/>
      <c r="F70" s="211"/>
      <c r="G70" s="211"/>
      <c r="H70" s="214"/>
      <c r="I70" s="214"/>
      <c r="J70" s="211"/>
      <c r="L70" s="52"/>
      <c r="M70" s="215"/>
      <c r="N70" s="211"/>
      <c r="O70" s="211"/>
      <c r="P70" s="214"/>
      <c r="Q70" s="214"/>
      <c r="R70" s="211"/>
      <c r="T70" s="52"/>
      <c r="U70" s="215"/>
      <c r="V70" s="211"/>
      <c r="W70" s="211"/>
      <c r="X70" s="211"/>
      <c r="Y70" s="211"/>
      <c r="Z70" s="211"/>
      <c r="AA70" s="216"/>
      <c r="AB70" s="52"/>
      <c r="AC70" s="215"/>
      <c r="AD70" s="211"/>
      <c r="AE70" s="211"/>
      <c r="AF70" s="211"/>
      <c r="AG70" s="211"/>
      <c r="AH70" s="211"/>
      <c r="AI70" s="216"/>
      <c r="AJ70" s="52"/>
      <c r="AK70" s="215"/>
      <c r="AL70" s="211"/>
      <c r="AM70" s="211"/>
      <c r="AN70" s="211"/>
      <c r="AO70" s="211"/>
      <c r="AP70" s="211"/>
      <c r="AQ70" s="216"/>
      <c r="AR70" s="52"/>
      <c r="AS70" s="215"/>
      <c r="AT70" s="211"/>
      <c r="AU70" s="211"/>
      <c r="AV70" s="211"/>
      <c r="AW70" s="211"/>
      <c r="AX70" s="211"/>
      <c r="AY70" s="216"/>
      <c r="AZ70" s="52"/>
      <c r="BA70" s="215"/>
      <c r="BB70" s="211"/>
      <c r="BC70" s="211"/>
      <c r="BD70" s="211"/>
      <c r="BE70" s="211"/>
      <c r="BF70" s="211"/>
      <c r="BG70" s="216"/>
      <c r="BH70" s="52"/>
      <c r="BI70" s="215"/>
      <c r="BJ70" s="211"/>
      <c r="BK70" s="211"/>
      <c r="BL70" s="211"/>
      <c r="BM70" s="211"/>
      <c r="BN70" s="211"/>
      <c r="BO70" s="216"/>
      <c r="BP70" s="52"/>
    </row>
    <row r="71" spans="1:68" s="227" customFormat="1" ht="16.5" thickTop="1" thickBot="1" x14ac:dyDescent="0.3">
      <c r="A71" s="225"/>
      <c r="B71" s="226"/>
      <c r="D71" s="53"/>
      <c r="E71" s="228"/>
      <c r="F71" s="226"/>
      <c r="G71" s="226"/>
      <c r="H71" s="229"/>
      <c r="I71" s="229"/>
      <c r="J71" s="226"/>
      <c r="L71" s="52"/>
      <c r="M71" s="230"/>
      <c r="N71" s="226"/>
      <c r="O71" s="226"/>
      <c r="P71" s="226"/>
      <c r="Q71" s="226"/>
      <c r="R71" s="226"/>
      <c r="S71" s="231"/>
      <c r="T71" s="52"/>
      <c r="U71" s="230"/>
      <c r="V71" s="226"/>
      <c r="W71" s="226"/>
      <c r="X71" s="226"/>
      <c r="Y71" s="226"/>
      <c r="Z71" s="226"/>
      <c r="AA71" s="231"/>
      <c r="AB71" s="52"/>
      <c r="AC71" s="230"/>
      <c r="AD71" s="226"/>
      <c r="AE71" s="226"/>
      <c r="AF71" s="226"/>
      <c r="AG71" s="226"/>
      <c r="AH71" s="226"/>
      <c r="AI71" s="231"/>
      <c r="AJ71" s="52"/>
      <c r="AK71" s="230"/>
      <c r="AL71" s="226"/>
      <c r="AM71" s="226"/>
      <c r="AN71" s="226"/>
      <c r="AO71" s="226"/>
      <c r="AP71" s="226"/>
      <c r="AQ71" s="231"/>
      <c r="AR71" s="52"/>
      <c r="AS71" s="230"/>
      <c r="AT71" s="226"/>
      <c r="AU71" s="226"/>
      <c r="AV71" s="226"/>
      <c r="AW71" s="226"/>
      <c r="AX71" s="226"/>
      <c r="AY71" s="231"/>
      <c r="AZ71" s="52"/>
      <c r="BA71" s="230"/>
      <c r="BB71" s="226"/>
      <c r="BC71" s="226"/>
      <c r="BD71" s="226"/>
      <c r="BE71" s="226"/>
      <c r="BF71" s="226"/>
      <c r="BG71" s="231"/>
      <c r="BH71" s="52"/>
      <c r="BI71" s="230"/>
      <c r="BJ71" s="226"/>
      <c r="BK71" s="226"/>
      <c r="BL71" s="226"/>
      <c r="BM71" s="226"/>
      <c r="BN71" s="226"/>
      <c r="BO71" s="231"/>
      <c r="BP71" s="52"/>
    </row>
    <row r="72" spans="1:68" s="219" customFormat="1" ht="16.5" thickTop="1" thickBot="1" x14ac:dyDescent="0.3">
      <c r="A72" s="217"/>
      <c r="B72" s="218"/>
      <c r="D72" s="53"/>
      <c r="E72" s="220"/>
      <c r="F72" s="218"/>
      <c r="G72" s="218"/>
      <c r="H72" s="221"/>
      <c r="I72" s="222"/>
      <c r="J72" s="218"/>
      <c r="L72" s="52"/>
      <c r="M72" s="223"/>
      <c r="N72" s="218"/>
      <c r="O72" s="218"/>
      <c r="P72" s="221"/>
      <c r="Q72" s="222"/>
      <c r="R72" s="218"/>
      <c r="T72" s="52"/>
      <c r="U72" s="223"/>
      <c r="V72" s="218"/>
      <c r="W72" s="218"/>
      <c r="X72" s="218"/>
      <c r="Y72" s="218"/>
      <c r="Z72" s="218"/>
      <c r="AA72" s="224"/>
      <c r="AB72" s="52"/>
      <c r="AC72" s="223"/>
      <c r="AD72" s="218"/>
      <c r="AE72" s="218"/>
      <c r="AF72" s="218"/>
      <c r="AG72" s="218"/>
      <c r="AH72" s="218"/>
      <c r="AI72" s="224"/>
      <c r="AJ72" s="52"/>
      <c r="AK72" s="223"/>
      <c r="AL72" s="218"/>
      <c r="AM72" s="218"/>
      <c r="AN72" s="218"/>
      <c r="AO72" s="218"/>
      <c r="AP72" s="218"/>
      <c r="AQ72" s="224"/>
      <c r="AR72" s="52"/>
      <c r="AS72" s="223"/>
      <c r="AT72" s="218"/>
      <c r="AU72" s="218"/>
      <c r="AV72" s="218"/>
      <c r="AW72" s="218"/>
      <c r="AX72" s="218"/>
      <c r="AY72" s="224"/>
      <c r="AZ72" s="52"/>
      <c r="BA72" s="223"/>
      <c r="BB72" s="218"/>
      <c r="BC72" s="218"/>
      <c r="BD72" s="218"/>
      <c r="BE72" s="218"/>
      <c r="BF72" s="218"/>
      <c r="BG72" s="224"/>
      <c r="BH72" s="52"/>
      <c r="BI72" s="223"/>
      <c r="BJ72" s="218"/>
      <c r="BK72" s="218"/>
      <c r="BL72" s="218"/>
      <c r="BM72" s="218"/>
      <c r="BN72" s="218"/>
      <c r="BO72" s="224"/>
      <c r="BP72" s="52"/>
    </row>
    <row r="73" spans="1:68" s="227" customFormat="1" ht="16.5" thickTop="1" thickBot="1" x14ac:dyDescent="0.3">
      <c r="A73" s="225"/>
      <c r="B73" s="226"/>
      <c r="D73" s="53"/>
      <c r="E73" s="228"/>
      <c r="F73" s="226"/>
      <c r="G73" s="226"/>
      <c r="H73" s="229"/>
      <c r="I73" s="229"/>
      <c r="J73" s="226"/>
      <c r="L73" s="52"/>
      <c r="M73" s="230"/>
      <c r="N73" s="226"/>
      <c r="O73" s="226"/>
      <c r="P73" s="229"/>
      <c r="Q73" s="229"/>
      <c r="R73" s="226"/>
      <c r="T73" s="52"/>
      <c r="U73" s="230"/>
      <c r="V73" s="226"/>
      <c r="W73" s="226"/>
      <c r="X73" s="226"/>
      <c r="Y73" s="226"/>
      <c r="Z73" s="226"/>
      <c r="AA73" s="231"/>
      <c r="AB73" s="52"/>
      <c r="AC73" s="230"/>
      <c r="AD73" s="226"/>
      <c r="AE73" s="226"/>
      <c r="AF73" s="226"/>
      <c r="AG73" s="226"/>
      <c r="AH73" s="226"/>
      <c r="AI73" s="231"/>
      <c r="AJ73" s="52"/>
      <c r="AK73" s="230"/>
      <c r="AL73" s="226"/>
      <c r="AM73" s="226"/>
      <c r="AN73" s="226"/>
      <c r="AO73" s="226"/>
      <c r="AP73" s="226"/>
      <c r="AQ73" s="231"/>
      <c r="AR73" s="52"/>
      <c r="AS73" s="230"/>
      <c r="AT73" s="226"/>
      <c r="AU73" s="226"/>
      <c r="AV73" s="226"/>
      <c r="AW73" s="226"/>
      <c r="AX73" s="226"/>
      <c r="AY73" s="231"/>
      <c r="AZ73" s="52"/>
      <c r="BA73" s="230"/>
      <c r="BB73" s="226"/>
      <c r="BC73" s="226"/>
      <c r="BD73" s="226"/>
      <c r="BE73" s="226"/>
      <c r="BF73" s="226"/>
      <c r="BG73" s="231"/>
      <c r="BH73" s="52"/>
      <c r="BI73" s="230"/>
      <c r="BJ73" s="226"/>
      <c r="BK73" s="226"/>
      <c r="BL73" s="226"/>
      <c r="BM73" s="226"/>
      <c r="BN73" s="226"/>
      <c r="BO73" s="231"/>
      <c r="BP73" s="52"/>
    </row>
    <row r="74" spans="1:68" s="219" customFormat="1" ht="16.5" thickTop="1" thickBot="1" x14ac:dyDescent="0.3">
      <c r="A74" s="217"/>
      <c r="B74" s="218"/>
      <c r="D74" s="53"/>
      <c r="E74" s="220"/>
      <c r="F74" s="218"/>
      <c r="G74" s="218"/>
      <c r="H74" s="222"/>
      <c r="I74" s="222"/>
      <c r="J74" s="218"/>
      <c r="L74" s="52"/>
      <c r="M74" s="223"/>
      <c r="N74" s="218"/>
      <c r="O74" s="218"/>
      <c r="P74" s="222"/>
      <c r="Q74" s="222"/>
      <c r="R74" s="218"/>
      <c r="T74" s="52"/>
      <c r="U74" s="223"/>
      <c r="V74" s="218"/>
      <c r="W74" s="218"/>
      <c r="X74" s="218"/>
      <c r="Y74" s="218"/>
      <c r="Z74" s="218"/>
      <c r="AA74" s="224"/>
      <c r="AB74" s="52"/>
      <c r="AC74" s="223"/>
      <c r="AD74" s="218"/>
      <c r="AE74" s="218"/>
      <c r="AF74" s="218"/>
      <c r="AG74" s="218"/>
      <c r="AH74" s="218"/>
      <c r="AI74" s="224"/>
      <c r="AJ74" s="52"/>
      <c r="AK74" s="223"/>
      <c r="AL74" s="218"/>
      <c r="AM74" s="218"/>
      <c r="AN74" s="218"/>
      <c r="AO74" s="218"/>
      <c r="AP74" s="218"/>
      <c r="AQ74" s="224"/>
      <c r="AR74" s="52"/>
      <c r="AS74" s="223"/>
      <c r="AT74" s="218"/>
      <c r="AU74" s="218"/>
      <c r="AV74" s="218"/>
      <c r="AW74" s="218"/>
      <c r="AX74" s="218"/>
      <c r="AY74" s="224"/>
      <c r="AZ74" s="52"/>
      <c r="BA74" s="223"/>
      <c r="BB74" s="218"/>
      <c r="BC74" s="218"/>
      <c r="BD74" s="218"/>
      <c r="BE74" s="218"/>
      <c r="BF74" s="218"/>
      <c r="BG74" s="224"/>
      <c r="BH74" s="52"/>
      <c r="BI74" s="223"/>
      <c r="BJ74" s="218"/>
      <c r="BK74" s="218"/>
      <c r="BL74" s="218"/>
      <c r="BM74" s="218"/>
      <c r="BN74" s="218"/>
      <c r="BO74" s="224"/>
      <c r="BP74" s="52"/>
    </row>
    <row r="75" spans="1:68" s="227" customFormat="1" ht="16.5" thickTop="1" thickBot="1" x14ac:dyDescent="0.3">
      <c r="A75" s="225"/>
      <c r="B75" s="226"/>
      <c r="D75" s="53"/>
      <c r="E75" s="228"/>
      <c r="F75" s="226"/>
      <c r="G75" s="226"/>
      <c r="H75" s="229"/>
      <c r="I75" s="229"/>
      <c r="J75" s="226"/>
      <c r="L75" s="52"/>
      <c r="M75" s="230"/>
      <c r="N75" s="226"/>
      <c r="O75" s="226"/>
      <c r="P75" s="229"/>
      <c r="Q75" s="229"/>
      <c r="R75" s="226"/>
      <c r="T75" s="52"/>
      <c r="U75" s="230"/>
      <c r="V75" s="226"/>
      <c r="W75" s="226"/>
      <c r="X75" s="226"/>
      <c r="Y75" s="226"/>
      <c r="Z75" s="226"/>
      <c r="AA75" s="231"/>
      <c r="AB75" s="52"/>
      <c r="AC75" s="230"/>
      <c r="AD75" s="226"/>
      <c r="AE75" s="226"/>
      <c r="AF75" s="226"/>
      <c r="AG75" s="226"/>
      <c r="AH75" s="226"/>
      <c r="AI75" s="231"/>
      <c r="AJ75" s="52"/>
      <c r="AK75" s="230"/>
      <c r="AL75" s="226"/>
      <c r="AM75" s="226"/>
      <c r="AN75" s="226"/>
      <c r="AO75" s="226"/>
      <c r="AP75" s="226"/>
      <c r="AQ75" s="231"/>
      <c r="AR75" s="52"/>
      <c r="AS75" s="230"/>
      <c r="AT75" s="226"/>
      <c r="AU75" s="226"/>
      <c r="AV75" s="226"/>
      <c r="AW75" s="226"/>
      <c r="AX75" s="226"/>
      <c r="AY75" s="231"/>
      <c r="AZ75" s="52"/>
      <c r="BA75" s="230"/>
      <c r="BB75" s="226"/>
      <c r="BC75" s="226"/>
      <c r="BD75" s="226"/>
      <c r="BE75" s="226"/>
      <c r="BF75" s="226"/>
      <c r="BG75" s="231"/>
      <c r="BH75" s="52"/>
      <c r="BI75" s="230"/>
      <c r="BJ75" s="226"/>
      <c r="BK75" s="226"/>
      <c r="BL75" s="226"/>
      <c r="BM75" s="226"/>
      <c r="BN75" s="226"/>
      <c r="BO75" s="231"/>
      <c r="BP75" s="52"/>
    </row>
    <row r="76" spans="1:68" s="212" customFormat="1" ht="16.5" thickTop="1" thickBot="1" x14ac:dyDescent="0.3">
      <c r="A76" s="210"/>
      <c r="B76" s="211"/>
      <c r="D76" s="53"/>
      <c r="E76" s="213"/>
      <c r="F76" s="211"/>
      <c r="G76" s="211"/>
      <c r="H76" s="214"/>
      <c r="I76" s="214"/>
      <c r="J76" s="211"/>
      <c r="L76" s="52"/>
      <c r="M76" s="215"/>
      <c r="N76" s="211"/>
      <c r="O76" s="211"/>
      <c r="P76" s="214"/>
      <c r="Q76" s="214"/>
      <c r="R76" s="211"/>
      <c r="T76" s="52"/>
      <c r="U76" s="215"/>
      <c r="V76" s="211"/>
      <c r="W76" s="211"/>
      <c r="X76" s="211"/>
      <c r="Y76" s="211"/>
      <c r="Z76" s="211"/>
      <c r="AA76" s="216"/>
      <c r="AB76" s="52"/>
      <c r="AC76" s="215"/>
      <c r="AD76" s="211"/>
      <c r="AE76" s="211"/>
      <c r="AF76" s="211"/>
      <c r="AG76" s="211"/>
      <c r="AH76" s="211"/>
      <c r="AI76" s="216"/>
      <c r="AJ76" s="52"/>
      <c r="AK76" s="215"/>
      <c r="AL76" s="211"/>
      <c r="AM76" s="211"/>
      <c r="AN76" s="211"/>
      <c r="AO76" s="211"/>
      <c r="AP76" s="211"/>
      <c r="AQ76" s="216"/>
      <c r="AR76" s="52"/>
      <c r="AS76" s="215"/>
      <c r="AT76" s="211"/>
      <c r="AU76" s="211"/>
      <c r="AV76" s="211"/>
      <c r="AW76" s="211"/>
      <c r="AX76" s="211"/>
      <c r="AY76" s="216"/>
      <c r="AZ76" s="52"/>
      <c r="BA76" s="215"/>
      <c r="BB76" s="211"/>
      <c r="BC76" s="211"/>
      <c r="BD76" s="211"/>
      <c r="BE76" s="211"/>
      <c r="BF76" s="211"/>
      <c r="BG76" s="216"/>
      <c r="BH76" s="52"/>
      <c r="BI76" s="215"/>
      <c r="BJ76" s="211"/>
      <c r="BK76" s="211"/>
      <c r="BL76" s="211"/>
      <c r="BM76" s="211"/>
      <c r="BN76" s="211"/>
      <c r="BO76" s="216"/>
      <c r="BP76" s="52"/>
    </row>
    <row r="77" spans="1:68" s="227" customFormat="1" ht="16.5" thickTop="1" thickBot="1" x14ac:dyDescent="0.3">
      <c r="A77" s="225"/>
      <c r="B77" s="226"/>
      <c r="D77" s="53"/>
      <c r="E77" s="228"/>
      <c r="F77" s="226"/>
      <c r="G77" s="226"/>
      <c r="H77" s="229"/>
      <c r="I77" s="229"/>
      <c r="J77" s="226"/>
      <c r="L77" s="52"/>
      <c r="M77" s="230"/>
      <c r="N77" s="226"/>
      <c r="O77" s="226"/>
      <c r="P77" s="226"/>
      <c r="Q77" s="226"/>
      <c r="R77" s="226"/>
      <c r="S77" s="231"/>
      <c r="T77" s="52"/>
      <c r="U77" s="230"/>
      <c r="V77" s="226"/>
      <c r="W77" s="226"/>
      <c r="X77" s="226"/>
      <c r="Y77" s="226"/>
      <c r="Z77" s="226"/>
      <c r="AA77" s="231"/>
      <c r="AB77" s="52"/>
      <c r="AC77" s="230"/>
      <c r="AD77" s="226"/>
      <c r="AE77" s="226"/>
      <c r="AF77" s="226"/>
      <c r="AG77" s="226"/>
      <c r="AH77" s="226"/>
      <c r="AI77" s="231"/>
      <c r="AJ77" s="52"/>
      <c r="AK77" s="230"/>
      <c r="AL77" s="226"/>
      <c r="AM77" s="226"/>
      <c r="AN77" s="226"/>
      <c r="AO77" s="226"/>
      <c r="AP77" s="226"/>
      <c r="AQ77" s="231"/>
      <c r="AR77" s="52"/>
      <c r="AS77" s="230"/>
      <c r="AT77" s="226"/>
      <c r="AU77" s="226"/>
      <c r="AV77" s="226"/>
      <c r="AW77" s="226"/>
      <c r="AX77" s="226"/>
      <c r="AY77" s="231"/>
      <c r="AZ77" s="52"/>
      <c r="BA77" s="230"/>
      <c r="BB77" s="226"/>
      <c r="BC77" s="226"/>
      <c r="BD77" s="226"/>
      <c r="BE77" s="226"/>
      <c r="BF77" s="226"/>
      <c r="BG77" s="231"/>
      <c r="BH77" s="52"/>
      <c r="BI77" s="230"/>
      <c r="BJ77" s="226"/>
      <c r="BK77" s="226"/>
      <c r="BL77" s="226"/>
      <c r="BM77" s="226"/>
      <c r="BN77" s="226"/>
      <c r="BO77" s="231"/>
      <c r="BP77" s="52"/>
    </row>
    <row r="78" spans="1:68" s="219" customFormat="1" ht="16.5" thickTop="1" thickBot="1" x14ac:dyDescent="0.3">
      <c r="A78" s="217"/>
      <c r="B78" s="218"/>
      <c r="D78" s="53"/>
      <c r="E78" s="220"/>
      <c r="F78" s="218"/>
      <c r="G78" s="218"/>
      <c r="H78" s="221"/>
      <c r="I78" s="222"/>
      <c r="J78" s="218"/>
      <c r="L78" s="52"/>
      <c r="M78" s="223"/>
      <c r="N78" s="218"/>
      <c r="O78" s="218"/>
      <c r="P78" s="221"/>
      <c r="Q78" s="222"/>
      <c r="R78" s="218"/>
      <c r="T78" s="52"/>
      <c r="U78" s="223"/>
      <c r="V78" s="218"/>
      <c r="W78" s="218"/>
      <c r="X78" s="218"/>
      <c r="Y78" s="218"/>
      <c r="Z78" s="218"/>
      <c r="AA78" s="224"/>
      <c r="AB78" s="52"/>
      <c r="AC78" s="223"/>
      <c r="AD78" s="218"/>
      <c r="AE78" s="218"/>
      <c r="AF78" s="218"/>
      <c r="AG78" s="218"/>
      <c r="AH78" s="218"/>
      <c r="AI78" s="224"/>
      <c r="AJ78" s="52"/>
      <c r="AK78" s="223"/>
      <c r="AL78" s="218"/>
      <c r="AM78" s="218"/>
      <c r="AN78" s="218"/>
      <c r="AO78" s="218"/>
      <c r="AP78" s="218"/>
      <c r="AQ78" s="224"/>
      <c r="AR78" s="52"/>
      <c r="AS78" s="223"/>
      <c r="AT78" s="218"/>
      <c r="AU78" s="218"/>
      <c r="AV78" s="218"/>
      <c r="AW78" s="218"/>
      <c r="AX78" s="218"/>
      <c r="AY78" s="224"/>
      <c r="AZ78" s="52"/>
      <c r="BA78" s="223"/>
      <c r="BB78" s="218"/>
      <c r="BC78" s="218"/>
      <c r="BD78" s="218"/>
      <c r="BE78" s="218"/>
      <c r="BF78" s="218"/>
      <c r="BG78" s="224"/>
      <c r="BH78" s="52"/>
      <c r="BI78" s="223"/>
      <c r="BJ78" s="218"/>
      <c r="BK78" s="218"/>
      <c r="BL78" s="218"/>
      <c r="BM78" s="218"/>
      <c r="BN78" s="218"/>
      <c r="BO78" s="224"/>
      <c r="BP78" s="52"/>
    </row>
    <row r="79" spans="1:68" s="227" customFormat="1" ht="16.5" thickTop="1" thickBot="1" x14ac:dyDescent="0.3">
      <c r="A79" s="225"/>
      <c r="B79" s="226"/>
      <c r="D79" s="53"/>
      <c r="E79" s="228"/>
      <c r="F79" s="226"/>
      <c r="G79" s="226"/>
      <c r="H79" s="229"/>
      <c r="I79" s="229"/>
      <c r="J79" s="226"/>
      <c r="L79" s="52"/>
      <c r="M79" s="230"/>
      <c r="N79" s="226"/>
      <c r="O79" s="226"/>
      <c r="P79" s="229"/>
      <c r="Q79" s="229"/>
      <c r="R79" s="226"/>
      <c r="T79" s="52"/>
      <c r="U79" s="230"/>
      <c r="V79" s="226"/>
      <c r="W79" s="226"/>
      <c r="X79" s="226"/>
      <c r="Y79" s="226"/>
      <c r="Z79" s="226"/>
      <c r="AA79" s="231"/>
      <c r="AB79" s="52"/>
      <c r="AC79" s="230"/>
      <c r="AD79" s="226"/>
      <c r="AE79" s="226"/>
      <c r="AF79" s="226"/>
      <c r="AG79" s="226"/>
      <c r="AH79" s="226"/>
      <c r="AI79" s="231"/>
      <c r="AJ79" s="52"/>
      <c r="AK79" s="230"/>
      <c r="AL79" s="226"/>
      <c r="AM79" s="226"/>
      <c r="AN79" s="226"/>
      <c r="AO79" s="226"/>
      <c r="AP79" s="226"/>
      <c r="AQ79" s="231"/>
      <c r="AR79" s="52"/>
      <c r="AS79" s="230"/>
      <c r="AT79" s="226"/>
      <c r="AU79" s="226"/>
      <c r="AV79" s="226"/>
      <c r="AW79" s="226"/>
      <c r="AX79" s="226"/>
      <c r="AY79" s="231"/>
      <c r="AZ79" s="52"/>
      <c r="BA79" s="230"/>
      <c r="BB79" s="226"/>
      <c r="BC79" s="226"/>
      <c r="BD79" s="226"/>
      <c r="BE79" s="226"/>
      <c r="BF79" s="226"/>
      <c r="BG79" s="231"/>
      <c r="BH79" s="52"/>
      <c r="BI79" s="230"/>
      <c r="BJ79" s="226"/>
      <c r="BK79" s="226"/>
      <c r="BL79" s="226"/>
      <c r="BM79" s="226"/>
      <c r="BN79" s="226"/>
      <c r="BO79" s="231"/>
      <c r="BP79" s="52"/>
    </row>
    <row r="80" spans="1:68" s="219" customFormat="1" ht="16.5" thickTop="1" thickBot="1" x14ac:dyDescent="0.3">
      <c r="A80" s="217"/>
      <c r="B80" s="218"/>
      <c r="D80" s="53"/>
      <c r="E80" s="220"/>
      <c r="F80" s="218"/>
      <c r="G80" s="218"/>
      <c r="H80" s="222"/>
      <c r="I80" s="222"/>
      <c r="J80" s="218"/>
      <c r="L80" s="52"/>
      <c r="M80" s="223"/>
      <c r="N80" s="218"/>
      <c r="O80" s="218"/>
      <c r="P80" s="222"/>
      <c r="Q80" s="222"/>
      <c r="R80" s="218"/>
      <c r="T80" s="52"/>
      <c r="U80" s="223"/>
      <c r="V80" s="218"/>
      <c r="W80" s="218"/>
      <c r="X80" s="218"/>
      <c r="Y80" s="218"/>
      <c r="Z80" s="218"/>
      <c r="AA80" s="224"/>
      <c r="AB80" s="52"/>
      <c r="AC80" s="223"/>
      <c r="AD80" s="218"/>
      <c r="AE80" s="218"/>
      <c r="AF80" s="218"/>
      <c r="AG80" s="218"/>
      <c r="AH80" s="218"/>
      <c r="AI80" s="224"/>
      <c r="AJ80" s="52"/>
      <c r="AK80" s="223"/>
      <c r="AL80" s="218"/>
      <c r="AM80" s="218"/>
      <c r="AN80" s="218"/>
      <c r="AO80" s="218"/>
      <c r="AP80" s="218"/>
      <c r="AQ80" s="224"/>
      <c r="AR80" s="52"/>
      <c r="AS80" s="223"/>
      <c r="AT80" s="218"/>
      <c r="AU80" s="218"/>
      <c r="AV80" s="218"/>
      <c r="AW80" s="218"/>
      <c r="AX80" s="218"/>
      <c r="AY80" s="224"/>
      <c r="AZ80" s="52"/>
      <c r="BA80" s="223"/>
      <c r="BB80" s="218"/>
      <c r="BC80" s="218"/>
      <c r="BD80" s="218"/>
      <c r="BE80" s="218"/>
      <c r="BF80" s="218"/>
      <c r="BG80" s="224"/>
      <c r="BH80" s="52"/>
      <c r="BI80" s="223"/>
      <c r="BJ80" s="218"/>
      <c r="BK80" s="218"/>
      <c r="BL80" s="218"/>
      <c r="BM80" s="218"/>
      <c r="BN80" s="218"/>
      <c r="BO80" s="224"/>
      <c r="BP80" s="52"/>
    </row>
    <row r="81" spans="1:68" s="227" customFormat="1" ht="16.5" thickTop="1" thickBot="1" x14ac:dyDescent="0.3">
      <c r="A81" s="225"/>
      <c r="B81" s="226"/>
      <c r="D81" s="53"/>
      <c r="E81" s="228"/>
      <c r="F81" s="226"/>
      <c r="G81" s="226"/>
      <c r="H81" s="229"/>
      <c r="I81" s="229"/>
      <c r="J81" s="226"/>
      <c r="L81" s="52"/>
      <c r="M81" s="230"/>
      <c r="N81" s="226"/>
      <c r="O81" s="226"/>
      <c r="P81" s="229"/>
      <c r="Q81" s="229"/>
      <c r="R81" s="226"/>
      <c r="T81" s="52"/>
      <c r="U81" s="230"/>
      <c r="V81" s="226"/>
      <c r="W81" s="226"/>
      <c r="X81" s="226"/>
      <c r="Y81" s="226"/>
      <c r="Z81" s="226"/>
      <c r="AA81" s="231"/>
      <c r="AB81" s="52"/>
      <c r="AC81" s="230"/>
      <c r="AD81" s="226"/>
      <c r="AE81" s="226"/>
      <c r="AF81" s="226"/>
      <c r="AG81" s="226"/>
      <c r="AH81" s="226"/>
      <c r="AI81" s="231"/>
      <c r="AJ81" s="52"/>
      <c r="AK81" s="230"/>
      <c r="AL81" s="226"/>
      <c r="AM81" s="226"/>
      <c r="AN81" s="226"/>
      <c r="AO81" s="226"/>
      <c r="AP81" s="226"/>
      <c r="AQ81" s="231"/>
      <c r="AR81" s="52"/>
      <c r="AS81" s="230"/>
      <c r="AT81" s="226"/>
      <c r="AU81" s="226"/>
      <c r="AV81" s="226"/>
      <c r="AW81" s="226"/>
      <c r="AX81" s="226"/>
      <c r="AY81" s="231"/>
      <c r="AZ81" s="52"/>
      <c r="BA81" s="230"/>
      <c r="BB81" s="226"/>
      <c r="BC81" s="226"/>
      <c r="BD81" s="226"/>
      <c r="BE81" s="226"/>
      <c r="BF81" s="226"/>
      <c r="BG81" s="231"/>
      <c r="BH81" s="52"/>
      <c r="BI81" s="230"/>
      <c r="BJ81" s="226"/>
      <c r="BK81" s="226"/>
      <c r="BL81" s="226"/>
      <c r="BM81" s="226"/>
      <c r="BN81" s="226"/>
      <c r="BO81" s="231"/>
      <c r="BP81" s="52"/>
    </row>
    <row r="82" spans="1:68" s="212" customFormat="1" ht="16.5" thickTop="1" thickBot="1" x14ac:dyDescent="0.3">
      <c r="A82" s="210"/>
      <c r="B82" s="211"/>
      <c r="D82" s="53"/>
      <c r="E82" s="213"/>
      <c r="F82" s="211"/>
      <c r="G82" s="211"/>
      <c r="H82" s="214"/>
      <c r="I82" s="214"/>
      <c r="J82" s="211"/>
      <c r="L82" s="52"/>
      <c r="M82" s="215"/>
      <c r="N82" s="211"/>
      <c r="O82" s="211"/>
      <c r="P82" s="214"/>
      <c r="Q82" s="214"/>
      <c r="R82" s="211"/>
      <c r="T82" s="52"/>
      <c r="U82" s="215"/>
      <c r="V82" s="211"/>
      <c r="W82" s="211"/>
      <c r="X82" s="211"/>
      <c r="Y82" s="211"/>
      <c r="Z82" s="211"/>
      <c r="AA82" s="216"/>
      <c r="AB82" s="52"/>
      <c r="AC82" s="215"/>
      <c r="AD82" s="211"/>
      <c r="AE82" s="211"/>
      <c r="AF82" s="211"/>
      <c r="AG82" s="211"/>
      <c r="AH82" s="211"/>
      <c r="AI82" s="216"/>
      <c r="AJ82" s="52"/>
      <c r="AK82" s="215"/>
      <c r="AL82" s="211"/>
      <c r="AM82" s="211"/>
      <c r="AN82" s="211"/>
      <c r="AO82" s="211"/>
      <c r="AP82" s="211"/>
      <c r="AQ82" s="216"/>
      <c r="AR82" s="52"/>
      <c r="AS82" s="215"/>
      <c r="AT82" s="211"/>
      <c r="AU82" s="211"/>
      <c r="AV82" s="211"/>
      <c r="AW82" s="211"/>
      <c r="AX82" s="211"/>
      <c r="AY82" s="216"/>
      <c r="AZ82" s="52"/>
      <c r="BA82" s="215"/>
      <c r="BB82" s="211"/>
      <c r="BC82" s="211"/>
      <c r="BD82" s="211"/>
      <c r="BE82" s="211"/>
      <c r="BF82" s="211"/>
      <c r="BG82" s="216"/>
      <c r="BH82" s="52"/>
      <c r="BI82" s="215"/>
      <c r="BJ82" s="211"/>
      <c r="BK82" s="211"/>
      <c r="BL82" s="211"/>
      <c r="BM82" s="211"/>
      <c r="BN82" s="211"/>
      <c r="BO82" s="216"/>
      <c r="BP82" s="52"/>
    </row>
    <row r="83" spans="1:68" s="227" customFormat="1" ht="16.5" thickTop="1" thickBot="1" x14ac:dyDescent="0.3">
      <c r="A83" s="225"/>
      <c r="B83" s="226"/>
      <c r="D83" s="53"/>
      <c r="E83" s="228"/>
      <c r="F83" s="226"/>
      <c r="G83" s="226"/>
      <c r="H83" s="229"/>
      <c r="I83" s="229"/>
      <c r="J83" s="226"/>
      <c r="L83" s="52"/>
      <c r="M83" s="230"/>
      <c r="N83" s="226"/>
      <c r="O83" s="226"/>
      <c r="P83" s="226"/>
      <c r="Q83" s="226"/>
      <c r="R83" s="226"/>
      <c r="S83" s="231"/>
      <c r="T83" s="52"/>
      <c r="U83" s="230"/>
      <c r="V83" s="226"/>
      <c r="W83" s="226"/>
      <c r="X83" s="226"/>
      <c r="Y83" s="226"/>
      <c r="Z83" s="226"/>
      <c r="AA83" s="231"/>
      <c r="AB83" s="52"/>
      <c r="AC83" s="230"/>
      <c r="AD83" s="226"/>
      <c r="AE83" s="226"/>
      <c r="AF83" s="226"/>
      <c r="AG83" s="226"/>
      <c r="AH83" s="226"/>
      <c r="AI83" s="231"/>
      <c r="AJ83" s="52"/>
      <c r="AK83" s="230"/>
      <c r="AL83" s="226"/>
      <c r="AM83" s="226"/>
      <c r="AN83" s="226"/>
      <c r="AO83" s="226"/>
      <c r="AP83" s="226"/>
      <c r="AQ83" s="231"/>
      <c r="AR83" s="52"/>
      <c r="AS83" s="230"/>
      <c r="AT83" s="226"/>
      <c r="AU83" s="226"/>
      <c r="AV83" s="226"/>
      <c r="AW83" s="226"/>
      <c r="AX83" s="226"/>
      <c r="AY83" s="231"/>
      <c r="AZ83" s="52"/>
      <c r="BA83" s="230"/>
      <c r="BB83" s="226"/>
      <c r="BC83" s="226"/>
      <c r="BD83" s="226"/>
      <c r="BE83" s="226"/>
      <c r="BF83" s="226"/>
      <c r="BG83" s="231"/>
      <c r="BH83" s="52"/>
      <c r="BI83" s="230"/>
      <c r="BJ83" s="226"/>
      <c r="BK83" s="226"/>
      <c r="BL83" s="226"/>
      <c r="BM83" s="226"/>
      <c r="BN83" s="226"/>
      <c r="BO83" s="231"/>
      <c r="BP83" s="52"/>
    </row>
    <row r="84" spans="1:68" s="219" customFormat="1" ht="16.5" thickTop="1" thickBot="1" x14ac:dyDescent="0.3">
      <c r="A84" s="217"/>
      <c r="B84" s="218"/>
      <c r="D84" s="53"/>
      <c r="E84" s="220"/>
      <c r="F84" s="218"/>
      <c r="G84" s="218"/>
      <c r="H84" s="221"/>
      <c r="I84" s="222"/>
      <c r="J84" s="218"/>
      <c r="L84" s="52"/>
      <c r="M84" s="223"/>
      <c r="N84" s="218"/>
      <c r="O84" s="218"/>
      <c r="P84" s="221"/>
      <c r="Q84" s="222"/>
      <c r="R84" s="218"/>
      <c r="T84" s="52"/>
      <c r="U84" s="223"/>
      <c r="V84" s="218"/>
      <c r="W84" s="218"/>
      <c r="X84" s="218"/>
      <c r="Y84" s="218"/>
      <c r="Z84" s="218"/>
      <c r="AA84" s="224"/>
      <c r="AB84" s="52"/>
      <c r="AC84" s="223"/>
      <c r="AD84" s="218"/>
      <c r="AE84" s="218"/>
      <c r="AF84" s="218"/>
      <c r="AG84" s="218"/>
      <c r="AH84" s="218"/>
      <c r="AI84" s="224"/>
      <c r="AJ84" s="52"/>
      <c r="AK84" s="223"/>
      <c r="AL84" s="218"/>
      <c r="AM84" s="218"/>
      <c r="AN84" s="218"/>
      <c r="AO84" s="218"/>
      <c r="AP84" s="218"/>
      <c r="AQ84" s="224"/>
      <c r="AR84" s="52"/>
      <c r="AS84" s="223"/>
      <c r="AT84" s="218"/>
      <c r="AU84" s="218"/>
      <c r="AV84" s="218"/>
      <c r="AW84" s="218"/>
      <c r="AX84" s="218"/>
      <c r="AY84" s="224"/>
      <c r="AZ84" s="52"/>
      <c r="BA84" s="223"/>
      <c r="BB84" s="218"/>
      <c r="BC84" s="218"/>
      <c r="BD84" s="218"/>
      <c r="BE84" s="218"/>
      <c r="BF84" s="218"/>
      <c r="BG84" s="224"/>
      <c r="BH84" s="52"/>
      <c r="BI84" s="223"/>
      <c r="BJ84" s="218"/>
      <c r="BK84" s="218"/>
      <c r="BL84" s="218"/>
      <c r="BM84" s="218"/>
      <c r="BN84" s="218"/>
      <c r="BO84" s="224"/>
      <c r="BP84" s="52"/>
    </row>
    <row r="85" spans="1:68" s="227" customFormat="1" ht="16.5" thickTop="1" thickBot="1" x14ac:dyDescent="0.3">
      <c r="A85" s="225"/>
      <c r="B85" s="226"/>
      <c r="D85" s="53"/>
      <c r="E85" s="228"/>
      <c r="F85" s="226"/>
      <c r="G85" s="226"/>
      <c r="H85" s="229"/>
      <c r="I85" s="229"/>
      <c r="J85" s="226"/>
      <c r="L85" s="52"/>
      <c r="M85" s="230"/>
      <c r="N85" s="226"/>
      <c r="O85" s="226"/>
      <c r="P85" s="229"/>
      <c r="Q85" s="229"/>
      <c r="R85" s="226"/>
      <c r="T85" s="52"/>
      <c r="U85" s="230"/>
      <c r="V85" s="226"/>
      <c r="W85" s="226"/>
      <c r="X85" s="226"/>
      <c r="Y85" s="226"/>
      <c r="Z85" s="226"/>
      <c r="AA85" s="231"/>
      <c r="AB85" s="52"/>
      <c r="AC85" s="230"/>
      <c r="AD85" s="226"/>
      <c r="AE85" s="226"/>
      <c r="AF85" s="226"/>
      <c r="AG85" s="226"/>
      <c r="AH85" s="226"/>
      <c r="AI85" s="231"/>
      <c r="AJ85" s="52"/>
      <c r="AK85" s="230"/>
      <c r="AL85" s="226"/>
      <c r="AM85" s="226"/>
      <c r="AN85" s="226"/>
      <c r="AO85" s="226"/>
      <c r="AP85" s="226"/>
      <c r="AQ85" s="231"/>
      <c r="AR85" s="52"/>
      <c r="AS85" s="230"/>
      <c r="AT85" s="226"/>
      <c r="AU85" s="226"/>
      <c r="AV85" s="226"/>
      <c r="AW85" s="226"/>
      <c r="AX85" s="226"/>
      <c r="AY85" s="231"/>
      <c r="AZ85" s="52"/>
      <c r="BA85" s="230"/>
      <c r="BB85" s="226"/>
      <c r="BC85" s="226"/>
      <c r="BD85" s="226"/>
      <c r="BE85" s="226"/>
      <c r="BF85" s="226"/>
      <c r="BG85" s="231"/>
      <c r="BH85" s="52"/>
      <c r="BI85" s="230"/>
      <c r="BJ85" s="226"/>
      <c r="BK85" s="226"/>
      <c r="BL85" s="226"/>
      <c r="BM85" s="226"/>
      <c r="BN85" s="226"/>
      <c r="BO85" s="231"/>
      <c r="BP85" s="52"/>
    </row>
    <row r="86" spans="1:68" s="219" customFormat="1" ht="16.5" thickTop="1" thickBot="1" x14ac:dyDescent="0.3">
      <c r="A86" s="217"/>
      <c r="B86" s="218"/>
      <c r="D86" s="53"/>
      <c r="E86" s="220"/>
      <c r="F86" s="218"/>
      <c r="G86" s="218"/>
      <c r="H86" s="222"/>
      <c r="I86" s="222"/>
      <c r="J86" s="218"/>
      <c r="L86" s="52"/>
      <c r="M86" s="223"/>
      <c r="N86" s="218"/>
      <c r="O86" s="218"/>
      <c r="P86" s="222"/>
      <c r="Q86" s="222"/>
      <c r="R86" s="218"/>
      <c r="T86" s="52"/>
      <c r="U86" s="223"/>
      <c r="V86" s="218"/>
      <c r="W86" s="218"/>
      <c r="X86" s="218"/>
      <c r="Y86" s="218"/>
      <c r="Z86" s="218"/>
      <c r="AA86" s="224"/>
      <c r="AB86" s="52"/>
      <c r="AC86" s="223"/>
      <c r="AD86" s="218"/>
      <c r="AE86" s="218"/>
      <c r="AF86" s="218"/>
      <c r="AG86" s="218"/>
      <c r="AH86" s="218"/>
      <c r="AI86" s="224"/>
      <c r="AJ86" s="52"/>
      <c r="AK86" s="223"/>
      <c r="AL86" s="218"/>
      <c r="AM86" s="218"/>
      <c r="AN86" s="218"/>
      <c r="AO86" s="218"/>
      <c r="AP86" s="218"/>
      <c r="AQ86" s="224"/>
      <c r="AR86" s="52"/>
      <c r="AS86" s="223"/>
      <c r="AT86" s="218"/>
      <c r="AU86" s="218"/>
      <c r="AV86" s="218"/>
      <c r="AW86" s="218"/>
      <c r="AX86" s="218"/>
      <c r="AY86" s="224"/>
      <c r="AZ86" s="52"/>
      <c r="BA86" s="223"/>
      <c r="BB86" s="218"/>
      <c r="BC86" s="218"/>
      <c r="BD86" s="218"/>
      <c r="BE86" s="218"/>
      <c r="BF86" s="218"/>
      <c r="BG86" s="224"/>
      <c r="BH86" s="52"/>
      <c r="BI86" s="223"/>
      <c r="BJ86" s="218"/>
      <c r="BK86" s="218"/>
      <c r="BL86" s="218"/>
      <c r="BM86" s="218"/>
      <c r="BN86" s="218"/>
      <c r="BO86" s="224"/>
      <c r="BP86" s="52"/>
    </row>
    <row r="87" spans="1:68" s="227" customFormat="1" ht="16.5" thickTop="1" thickBot="1" x14ac:dyDescent="0.3">
      <c r="A87" s="225"/>
      <c r="B87" s="226"/>
      <c r="D87" s="53"/>
      <c r="E87" s="228"/>
      <c r="F87" s="226"/>
      <c r="G87" s="226"/>
      <c r="H87" s="229"/>
      <c r="I87" s="229"/>
      <c r="J87" s="226"/>
      <c r="L87" s="52"/>
      <c r="M87" s="230"/>
      <c r="N87" s="226"/>
      <c r="O87" s="226"/>
      <c r="P87" s="229"/>
      <c r="Q87" s="229"/>
      <c r="R87" s="226"/>
      <c r="T87" s="52"/>
      <c r="U87" s="230"/>
      <c r="V87" s="226"/>
      <c r="W87" s="226"/>
      <c r="X87" s="226"/>
      <c r="Y87" s="226"/>
      <c r="Z87" s="226"/>
      <c r="AA87" s="231"/>
      <c r="AB87" s="52"/>
      <c r="AC87" s="230"/>
      <c r="AD87" s="226"/>
      <c r="AE87" s="226"/>
      <c r="AF87" s="226"/>
      <c r="AG87" s="226"/>
      <c r="AH87" s="226"/>
      <c r="AI87" s="231"/>
      <c r="AJ87" s="52"/>
      <c r="AK87" s="230"/>
      <c r="AL87" s="226"/>
      <c r="AM87" s="226"/>
      <c r="AN87" s="226"/>
      <c r="AO87" s="226"/>
      <c r="AP87" s="226"/>
      <c r="AQ87" s="231"/>
      <c r="AR87" s="52"/>
      <c r="AS87" s="230"/>
      <c r="AT87" s="226"/>
      <c r="AU87" s="226"/>
      <c r="AV87" s="226"/>
      <c r="AW87" s="226"/>
      <c r="AX87" s="226"/>
      <c r="AY87" s="231"/>
      <c r="AZ87" s="52"/>
      <c r="BA87" s="230"/>
      <c r="BB87" s="226"/>
      <c r="BC87" s="226"/>
      <c r="BD87" s="226"/>
      <c r="BE87" s="226"/>
      <c r="BF87" s="226"/>
      <c r="BG87" s="231"/>
      <c r="BH87" s="52"/>
      <c r="BI87" s="230"/>
      <c r="BJ87" s="226"/>
      <c r="BK87" s="226"/>
      <c r="BL87" s="226"/>
      <c r="BM87" s="226"/>
      <c r="BN87" s="226"/>
      <c r="BO87" s="231"/>
      <c r="BP87" s="52"/>
    </row>
    <row r="88" spans="1:68" s="212" customFormat="1" ht="16.5" thickTop="1" thickBot="1" x14ac:dyDescent="0.3">
      <c r="A88" s="210"/>
      <c r="B88" s="211"/>
      <c r="D88" s="53"/>
      <c r="E88" s="213"/>
      <c r="F88" s="211"/>
      <c r="G88" s="211"/>
      <c r="H88" s="214"/>
      <c r="I88" s="214"/>
      <c r="J88" s="211"/>
      <c r="L88" s="52"/>
      <c r="M88" s="215"/>
      <c r="N88" s="211"/>
      <c r="O88" s="211"/>
      <c r="P88" s="214"/>
      <c r="Q88" s="214"/>
      <c r="R88" s="211"/>
      <c r="T88" s="52"/>
      <c r="U88" s="215"/>
      <c r="V88" s="211"/>
      <c r="W88" s="211"/>
      <c r="X88" s="211"/>
      <c r="Y88" s="211"/>
      <c r="Z88" s="211"/>
      <c r="AA88" s="216"/>
      <c r="AB88" s="52"/>
      <c r="AC88" s="215"/>
      <c r="AD88" s="211"/>
      <c r="AE88" s="211"/>
      <c r="AF88" s="211"/>
      <c r="AG88" s="211"/>
      <c r="AH88" s="211"/>
      <c r="AI88" s="216"/>
      <c r="AJ88" s="52"/>
      <c r="AK88" s="215"/>
      <c r="AL88" s="211"/>
      <c r="AM88" s="211"/>
      <c r="AN88" s="211"/>
      <c r="AO88" s="211"/>
      <c r="AP88" s="211"/>
      <c r="AQ88" s="216"/>
      <c r="AR88" s="52"/>
      <c r="AS88" s="215"/>
      <c r="AT88" s="211"/>
      <c r="AU88" s="211"/>
      <c r="AV88" s="211"/>
      <c r="AW88" s="211"/>
      <c r="AX88" s="211"/>
      <c r="AY88" s="216"/>
      <c r="AZ88" s="52"/>
      <c r="BA88" s="215"/>
      <c r="BB88" s="211"/>
      <c r="BC88" s="211"/>
      <c r="BD88" s="211"/>
      <c r="BE88" s="211"/>
      <c r="BF88" s="211"/>
      <c r="BG88" s="216"/>
      <c r="BH88" s="52"/>
      <c r="BI88" s="215"/>
      <c r="BJ88" s="211"/>
      <c r="BK88" s="211"/>
      <c r="BL88" s="211"/>
      <c r="BM88" s="211"/>
      <c r="BN88" s="211"/>
      <c r="BO88" s="216"/>
      <c r="BP88" s="52"/>
    </row>
    <row r="89" spans="1:68" s="227" customFormat="1" ht="16.5" thickTop="1" thickBot="1" x14ac:dyDescent="0.3">
      <c r="A89" s="225"/>
      <c r="B89" s="226"/>
      <c r="D89" s="53"/>
      <c r="E89" s="228"/>
      <c r="F89" s="226"/>
      <c r="G89" s="226"/>
      <c r="H89" s="229"/>
      <c r="I89" s="229"/>
      <c r="J89" s="226"/>
      <c r="L89" s="52"/>
      <c r="M89" s="230"/>
      <c r="N89" s="226"/>
      <c r="O89" s="226"/>
      <c r="P89" s="226"/>
      <c r="Q89" s="226"/>
      <c r="R89" s="226"/>
      <c r="S89" s="231"/>
      <c r="T89" s="52"/>
      <c r="U89" s="230"/>
      <c r="V89" s="226"/>
      <c r="W89" s="226"/>
      <c r="X89" s="226"/>
      <c r="Y89" s="226"/>
      <c r="Z89" s="226"/>
      <c r="AA89" s="231"/>
      <c r="AB89" s="52"/>
      <c r="AC89" s="230"/>
      <c r="AD89" s="226"/>
      <c r="AE89" s="226"/>
      <c r="AF89" s="226"/>
      <c r="AG89" s="226"/>
      <c r="AH89" s="226"/>
      <c r="AI89" s="231"/>
      <c r="AJ89" s="52"/>
      <c r="AK89" s="230"/>
      <c r="AL89" s="226"/>
      <c r="AM89" s="226"/>
      <c r="AN89" s="226"/>
      <c r="AO89" s="226"/>
      <c r="AP89" s="226"/>
      <c r="AQ89" s="231"/>
      <c r="AR89" s="52"/>
      <c r="AS89" s="230"/>
      <c r="AT89" s="226"/>
      <c r="AU89" s="226"/>
      <c r="AV89" s="226"/>
      <c r="AW89" s="226"/>
      <c r="AX89" s="226"/>
      <c r="AY89" s="231"/>
      <c r="AZ89" s="52"/>
      <c r="BA89" s="230"/>
      <c r="BB89" s="226"/>
      <c r="BC89" s="226"/>
      <c r="BD89" s="226"/>
      <c r="BE89" s="226"/>
      <c r="BF89" s="226"/>
      <c r="BG89" s="231"/>
      <c r="BH89" s="52"/>
      <c r="BI89" s="230"/>
      <c r="BJ89" s="226"/>
      <c r="BK89" s="226"/>
      <c r="BL89" s="226"/>
      <c r="BM89" s="226"/>
      <c r="BN89" s="226"/>
      <c r="BO89" s="231"/>
      <c r="BP89" s="52"/>
    </row>
    <row r="90" spans="1:68" s="219" customFormat="1" ht="16.5" thickTop="1" thickBot="1" x14ac:dyDescent="0.3">
      <c r="A90" s="217"/>
      <c r="B90" s="218"/>
      <c r="D90" s="53"/>
      <c r="E90" s="220"/>
      <c r="F90" s="218"/>
      <c r="G90" s="218"/>
      <c r="H90" s="221"/>
      <c r="I90" s="222"/>
      <c r="J90" s="218"/>
      <c r="L90" s="52"/>
      <c r="M90" s="223"/>
      <c r="N90" s="218"/>
      <c r="O90" s="218"/>
      <c r="P90" s="221"/>
      <c r="Q90" s="222"/>
      <c r="R90" s="218"/>
      <c r="T90" s="52"/>
      <c r="U90" s="223"/>
      <c r="V90" s="218"/>
      <c r="W90" s="218"/>
      <c r="X90" s="218"/>
      <c r="Y90" s="218"/>
      <c r="Z90" s="218"/>
      <c r="AA90" s="224"/>
      <c r="AB90" s="52"/>
      <c r="AC90" s="223"/>
      <c r="AD90" s="218"/>
      <c r="AE90" s="218"/>
      <c r="AF90" s="218"/>
      <c r="AG90" s="218"/>
      <c r="AH90" s="218"/>
      <c r="AI90" s="224"/>
      <c r="AJ90" s="52"/>
      <c r="AK90" s="223"/>
      <c r="AL90" s="218"/>
      <c r="AM90" s="218"/>
      <c r="AN90" s="218"/>
      <c r="AO90" s="218"/>
      <c r="AP90" s="218"/>
      <c r="AQ90" s="224"/>
      <c r="AR90" s="52"/>
      <c r="AS90" s="223"/>
      <c r="AT90" s="218"/>
      <c r="AU90" s="218"/>
      <c r="AV90" s="218"/>
      <c r="AW90" s="218"/>
      <c r="AX90" s="218"/>
      <c r="AY90" s="224"/>
      <c r="AZ90" s="52"/>
      <c r="BA90" s="223"/>
      <c r="BB90" s="218"/>
      <c r="BC90" s="218"/>
      <c r="BD90" s="218"/>
      <c r="BE90" s="218"/>
      <c r="BF90" s="218"/>
      <c r="BG90" s="224"/>
      <c r="BH90" s="52"/>
      <c r="BI90" s="223"/>
      <c r="BJ90" s="218"/>
      <c r="BK90" s="218"/>
      <c r="BL90" s="218"/>
      <c r="BM90" s="218"/>
      <c r="BN90" s="218"/>
      <c r="BO90" s="224"/>
      <c r="BP90" s="52"/>
    </row>
    <row r="91" spans="1:68" s="227" customFormat="1" ht="16.5" thickTop="1" thickBot="1" x14ac:dyDescent="0.3">
      <c r="A91" s="225"/>
      <c r="B91" s="226"/>
      <c r="D91" s="53"/>
      <c r="E91" s="228"/>
      <c r="F91" s="226"/>
      <c r="G91" s="226"/>
      <c r="H91" s="229"/>
      <c r="I91" s="229"/>
      <c r="J91" s="226"/>
      <c r="L91" s="52"/>
      <c r="M91" s="230"/>
      <c r="N91" s="226"/>
      <c r="O91" s="226"/>
      <c r="P91" s="229"/>
      <c r="Q91" s="229"/>
      <c r="R91" s="226"/>
      <c r="T91" s="52"/>
      <c r="U91" s="230"/>
      <c r="V91" s="226"/>
      <c r="W91" s="226"/>
      <c r="X91" s="226"/>
      <c r="Y91" s="226"/>
      <c r="Z91" s="226"/>
      <c r="AA91" s="231"/>
      <c r="AB91" s="52"/>
      <c r="AC91" s="230"/>
      <c r="AD91" s="226"/>
      <c r="AE91" s="226"/>
      <c r="AF91" s="226"/>
      <c r="AG91" s="226"/>
      <c r="AH91" s="226"/>
      <c r="AI91" s="231"/>
      <c r="AJ91" s="52"/>
      <c r="AK91" s="230"/>
      <c r="AL91" s="226"/>
      <c r="AM91" s="226"/>
      <c r="AN91" s="226"/>
      <c r="AO91" s="226"/>
      <c r="AP91" s="226"/>
      <c r="AQ91" s="231"/>
      <c r="AR91" s="52"/>
      <c r="AS91" s="230"/>
      <c r="AT91" s="226"/>
      <c r="AU91" s="226"/>
      <c r="AV91" s="226"/>
      <c r="AW91" s="226"/>
      <c r="AX91" s="226"/>
      <c r="AY91" s="231"/>
      <c r="AZ91" s="52"/>
      <c r="BA91" s="230"/>
      <c r="BB91" s="226"/>
      <c r="BC91" s="226"/>
      <c r="BD91" s="226"/>
      <c r="BE91" s="226"/>
      <c r="BF91" s="226"/>
      <c r="BG91" s="231"/>
      <c r="BH91" s="52"/>
      <c r="BI91" s="230"/>
      <c r="BJ91" s="226"/>
      <c r="BK91" s="226"/>
      <c r="BL91" s="226"/>
      <c r="BM91" s="226"/>
      <c r="BN91" s="226"/>
      <c r="BO91" s="231"/>
      <c r="BP91" s="52"/>
    </row>
    <row r="92" spans="1:68" s="219" customFormat="1" ht="16.5" thickTop="1" thickBot="1" x14ac:dyDescent="0.3">
      <c r="A92" s="217"/>
      <c r="B92" s="218"/>
      <c r="D92" s="53"/>
      <c r="E92" s="220"/>
      <c r="F92" s="218"/>
      <c r="G92" s="218"/>
      <c r="H92" s="222"/>
      <c r="I92" s="222"/>
      <c r="J92" s="218"/>
      <c r="L92" s="52"/>
      <c r="M92" s="223"/>
      <c r="N92" s="218"/>
      <c r="O92" s="218"/>
      <c r="P92" s="222"/>
      <c r="Q92" s="222"/>
      <c r="R92" s="218"/>
      <c r="T92" s="52"/>
      <c r="U92" s="223"/>
      <c r="V92" s="218"/>
      <c r="W92" s="218"/>
      <c r="X92" s="218"/>
      <c r="Y92" s="218"/>
      <c r="Z92" s="218"/>
      <c r="AA92" s="224"/>
      <c r="AB92" s="52"/>
      <c r="AC92" s="223"/>
      <c r="AD92" s="218"/>
      <c r="AE92" s="218"/>
      <c r="AF92" s="218"/>
      <c r="AG92" s="218"/>
      <c r="AH92" s="218"/>
      <c r="AI92" s="224"/>
      <c r="AJ92" s="52"/>
      <c r="AK92" s="223"/>
      <c r="AL92" s="218"/>
      <c r="AM92" s="218"/>
      <c r="AN92" s="218"/>
      <c r="AO92" s="218"/>
      <c r="AP92" s="218"/>
      <c r="AQ92" s="224"/>
      <c r="AR92" s="52"/>
      <c r="AS92" s="223"/>
      <c r="AT92" s="218"/>
      <c r="AU92" s="218"/>
      <c r="AV92" s="218"/>
      <c r="AW92" s="218"/>
      <c r="AX92" s="218"/>
      <c r="AY92" s="224"/>
      <c r="AZ92" s="52"/>
      <c r="BA92" s="223"/>
      <c r="BB92" s="218"/>
      <c r="BC92" s="218"/>
      <c r="BD92" s="218"/>
      <c r="BE92" s="218"/>
      <c r="BF92" s="218"/>
      <c r="BG92" s="224"/>
      <c r="BH92" s="52"/>
      <c r="BI92" s="223"/>
      <c r="BJ92" s="218"/>
      <c r="BK92" s="218"/>
      <c r="BL92" s="218"/>
      <c r="BM92" s="218"/>
      <c r="BN92" s="218"/>
      <c r="BO92" s="224"/>
      <c r="BP92" s="52"/>
    </row>
    <row r="93" spans="1:68" s="227" customFormat="1" ht="16.5" thickTop="1" thickBot="1" x14ac:dyDescent="0.3">
      <c r="A93" s="225"/>
      <c r="B93" s="226"/>
      <c r="D93" s="53"/>
      <c r="E93" s="228"/>
      <c r="F93" s="226"/>
      <c r="G93" s="226"/>
      <c r="H93" s="229"/>
      <c r="I93" s="229"/>
      <c r="J93" s="226"/>
      <c r="L93" s="52"/>
      <c r="M93" s="230"/>
      <c r="N93" s="226"/>
      <c r="O93" s="226"/>
      <c r="P93" s="229"/>
      <c r="Q93" s="229"/>
      <c r="R93" s="226"/>
      <c r="T93" s="52"/>
      <c r="U93" s="230"/>
      <c r="V93" s="226"/>
      <c r="W93" s="226"/>
      <c r="X93" s="226"/>
      <c r="Y93" s="226"/>
      <c r="Z93" s="226"/>
      <c r="AA93" s="231"/>
      <c r="AB93" s="52"/>
      <c r="AC93" s="230"/>
      <c r="AD93" s="226"/>
      <c r="AE93" s="226"/>
      <c r="AF93" s="226"/>
      <c r="AG93" s="226"/>
      <c r="AH93" s="226"/>
      <c r="AI93" s="231"/>
      <c r="AJ93" s="52"/>
      <c r="AK93" s="230"/>
      <c r="AL93" s="226"/>
      <c r="AM93" s="226"/>
      <c r="AN93" s="226"/>
      <c r="AO93" s="226"/>
      <c r="AP93" s="226"/>
      <c r="AQ93" s="231"/>
      <c r="AR93" s="52"/>
      <c r="AS93" s="230"/>
      <c r="AT93" s="226"/>
      <c r="AU93" s="226"/>
      <c r="AV93" s="226"/>
      <c r="AW93" s="226"/>
      <c r="AX93" s="226"/>
      <c r="AY93" s="231"/>
      <c r="AZ93" s="52"/>
      <c r="BA93" s="230"/>
      <c r="BB93" s="226"/>
      <c r="BC93" s="226"/>
      <c r="BD93" s="226"/>
      <c r="BE93" s="226"/>
      <c r="BF93" s="226"/>
      <c r="BG93" s="231"/>
      <c r="BH93" s="52"/>
      <c r="BI93" s="230"/>
      <c r="BJ93" s="226"/>
      <c r="BK93" s="226"/>
      <c r="BL93" s="226"/>
      <c r="BM93" s="226"/>
      <c r="BN93" s="226"/>
      <c r="BO93" s="231"/>
      <c r="BP93" s="52"/>
    </row>
    <row r="94" spans="1:68" s="212" customFormat="1" ht="16.5" thickTop="1" thickBot="1" x14ac:dyDescent="0.3">
      <c r="A94" s="210"/>
      <c r="B94" s="211"/>
      <c r="D94" s="53"/>
      <c r="E94" s="213"/>
      <c r="F94" s="211"/>
      <c r="G94" s="211"/>
      <c r="H94" s="214"/>
      <c r="I94" s="214"/>
      <c r="J94" s="211"/>
      <c r="L94" s="52"/>
      <c r="M94" s="215"/>
      <c r="N94" s="211"/>
      <c r="O94" s="211"/>
      <c r="P94" s="214"/>
      <c r="Q94" s="214"/>
      <c r="R94" s="211"/>
      <c r="T94" s="52"/>
      <c r="U94" s="215"/>
      <c r="V94" s="211"/>
      <c r="W94" s="211"/>
      <c r="X94" s="211"/>
      <c r="Y94" s="211"/>
      <c r="Z94" s="211"/>
      <c r="AA94" s="216"/>
      <c r="AB94" s="52"/>
      <c r="AC94" s="215"/>
      <c r="AD94" s="211"/>
      <c r="AE94" s="211"/>
      <c r="AF94" s="211"/>
      <c r="AG94" s="211"/>
      <c r="AH94" s="211"/>
      <c r="AI94" s="216"/>
      <c r="AJ94" s="52"/>
      <c r="AK94" s="215"/>
      <c r="AL94" s="211"/>
      <c r="AM94" s="211"/>
      <c r="AN94" s="211"/>
      <c r="AO94" s="211"/>
      <c r="AP94" s="211"/>
      <c r="AQ94" s="216"/>
      <c r="AR94" s="52"/>
      <c r="AS94" s="215"/>
      <c r="AT94" s="211"/>
      <c r="AU94" s="211"/>
      <c r="AV94" s="211"/>
      <c r="AW94" s="211"/>
      <c r="AX94" s="211"/>
      <c r="AY94" s="216"/>
      <c r="AZ94" s="52"/>
      <c r="BA94" s="215"/>
      <c r="BB94" s="211"/>
      <c r="BC94" s="211"/>
      <c r="BD94" s="211"/>
      <c r="BE94" s="211"/>
      <c r="BF94" s="211"/>
      <c r="BG94" s="216"/>
      <c r="BH94" s="52"/>
      <c r="BI94" s="215"/>
      <c r="BJ94" s="211"/>
      <c r="BK94" s="211"/>
      <c r="BL94" s="211"/>
      <c r="BM94" s="211"/>
      <c r="BN94" s="211"/>
      <c r="BO94" s="216"/>
      <c r="BP94" s="52"/>
    </row>
    <row r="95" spans="1:68" s="227" customFormat="1" ht="16.5" thickTop="1" thickBot="1" x14ac:dyDescent="0.3">
      <c r="A95" s="225"/>
      <c r="B95" s="226"/>
      <c r="D95" s="53"/>
      <c r="E95" s="228"/>
      <c r="F95" s="226"/>
      <c r="G95" s="226"/>
      <c r="H95" s="229"/>
      <c r="I95" s="229"/>
      <c r="J95" s="226"/>
      <c r="L95" s="52"/>
      <c r="M95" s="230"/>
      <c r="N95" s="226"/>
      <c r="O95" s="226"/>
      <c r="P95" s="226"/>
      <c r="Q95" s="226"/>
      <c r="R95" s="226"/>
      <c r="S95" s="231"/>
      <c r="T95" s="52"/>
      <c r="U95" s="230"/>
      <c r="V95" s="226"/>
      <c r="W95" s="226"/>
      <c r="X95" s="226"/>
      <c r="Y95" s="226"/>
      <c r="Z95" s="226"/>
      <c r="AA95" s="231"/>
      <c r="AB95" s="52"/>
      <c r="AC95" s="230"/>
      <c r="AD95" s="226"/>
      <c r="AE95" s="226"/>
      <c r="AF95" s="226"/>
      <c r="AG95" s="226"/>
      <c r="AH95" s="226"/>
      <c r="AI95" s="231"/>
      <c r="AJ95" s="52"/>
      <c r="AK95" s="230"/>
      <c r="AL95" s="226"/>
      <c r="AM95" s="226"/>
      <c r="AN95" s="226"/>
      <c r="AO95" s="226"/>
      <c r="AP95" s="226"/>
      <c r="AQ95" s="231"/>
      <c r="AR95" s="52"/>
      <c r="AS95" s="230"/>
      <c r="AT95" s="226"/>
      <c r="AU95" s="226"/>
      <c r="AV95" s="226"/>
      <c r="AW95" s="226"/>
      <c r="AX95" s="226"/>
      <c r="AY95" s="231"/>
      <c r="AZ95" s="52"/>
      <c r="BA95" s="230"/>
      <c r="BB95" s="226"/>
      <c r="BC95" s="226"/>
      <c r="BD95" s="226"/>
      <c r="BE95" s="226"/>
      <c r="BF95" s="226"/>
      <c r="BG95" s="231"/>
      <c r="BH95" s="52"/>
      <c r="BI95" s="230"/>
      <c r="BJ95" s="226"/>
      <c r="BK95" s="226"/>
      <c r="BL95" s="226"/>
      <c r="BM95" s="226"/>
      <c r="BN95" s="226"/>
      <c r="BO95" s="231"/>
      <c r="BP95" s="52"/>
    </row>
    <row r="96" spans="1:68" s="219" customFormat="1" ht="16.5" thickTop="1" thickBot="1" x14ac:dyDescent="0.3">
      <c r="A96" s="217"/>
      <c r="B96" s="218"/>
      <c r="D96" s="53"/>
      <c r="E96" s="220"/>
      <c r="F96" s="218"/>
      <c r="G96" s="218"/>
      <c r="H96" s="221"/>
      <c r="I96" s="222"/>
      <c r="J96" s="218"/>
      <c r="L96" s="52"/>
      <c r="M96" s="223"/>
      <c r="N96" s="218"/>
      <c r="O96" s="218"/>
      <c r="P96" s="221"/>
      <c r="Q96" s="222"/>
      <c r="R96" s="218"/>
      <c r="T96" s="52"/>
      <c r="U96" s="223"/>
      <c r="V96" s="218"/>
      <c r="W96" s="218"/>
      <c r="X96" s="218"/>
      <c r="Y96" s="218"/>
      <c r="Z96" s="218"/>
      <c r="AA96" s="224"/>
      <c r="AB96" s="52"/>
      <c r="AC96" s="223"/>
      <c r="AD96" s="218"/>
      <c r="AE96" s="218"/>
      <c r="AF96" s="218"/>
      <c r="AG96" s="218"/>
      <c r="AH96" s="218"/>
      <c r="AI96" s="224"/>
      <c r="AJ96" s="52"/>
      <c r="AK96" s="223"/>
      <c r="AL96" s="218"/>
      <c r="AM96" s="218"/>
      <c r="AN96" s="218"/>
      <c r="AO96" s="218"/>
      <c r="AP96" s="218"/>
      <c r="AQ96" s="224"/>
      <c r="AR96" s="52"/>
      <c r="AS96" s="223"/>
      <c r="AT96" s="218"/>
      <c r="AU96" s="218"/>
      <c r="AV96" s="218"/>
      <c r="AW96" s="218"/>
      <c r="AX96" s="218"/>
      <c r="AY96" s="224"/>
      <c r="AZ96" s="52"/>
      <c r="BA96" s="223"/>
      <c r="BB96" s="218"/>
      <c r="BC96" s="218"/>
      <c r="BD96" s="218"/>
      <c r="BE96" s="218"/>
      <c r="BF96" s="218"/>
      <c r="BG96" s="224"/>
      <c r="BH96" s="52"/>
      <c r="BI96" s="223"/>
      <c r="BJ96" s="218"/>
      <c r="BK96" s="218"/>
      <c r="BL96" s="218"/>
      <c r="BM96" s="218"/>
      <c r="BN96" s="218"/>
      <c r="BO96" s="224"/>
      <c r="BP96" s="52"/>
    </row>
    <row r="97" spans="1:68" s="227" customFormat="1" ht="16.5" thickTop="1" thickBot="1" x14ac:dyDescent="0.3">
      <c r="A97" s="225"/>
      <c r="B97" s="226"/>
      <c r="D97" s="53"/>
      <c r="E97" s="228"/>
      <c r="F97" s="226"/>
      <c r="G97" s="226"/>
      <c r="H97" s="229"/>
      <c r="I97" s="229"/>
      <c r="J97" s="226"/>
      <c r="L97" s="52"/>
      <c r="M97" s="230"/>
      <c r="N97" s="226"/>
      <c r="O97" s="226"/>
      <c r="P97" s="229"/>
      <c r="Q97" s="229"/>
      <c r="R97" s="226"/>
      <c r="T97" s="52"/>
      <c r="U97" s="230"/>
      <c r="V97" s="226"/>
      <c r="W97" s="226"/>
      <c r="X97" s="226"/>
      <c r="Y97" s="226"/>
      <c r="Z97" s="226"/>
      <c r="AA97" s="231"/>
      <c r="AB97" s="52"/>
      <c r="AC97" s="230"/>
      <c r="AD97" s="226"/>
      <c r="AE97" s="226"/>
      <c r="AF97" s="226"/>
      <c r="AG97" s="226"/>
      <c r="AH97" s="226"/>
      <c r="AI97" s="231"/>
      <c r="AJ97" s="52"/>
      <c r="AK97" s="230"/>
      <c r="AL97" s="226"/>
      <c r="AM97" s="226"/>
      <c r="AN97" s="226"/>
      <c r="AO97" s="226"/>
      <c r="AP97" s="226"/>
      <c r="AQ97" s="231"/>
      <c r="AR97" s="52"/>
      <c r="AS97" s="230"/>
      <c r="AT97" s="226"/>
      <c r="AU97" s="226"/>
      <c r="AV97" s="226"/>
      <c r="AW97" s="226"/>
      <c r="AX97" s="226"/>
      <c r="AY97" s="231"/>
      <c r="AZ97" s="52"/>
      <c r="BA97" s="230"/>
      <c r="BB97" s="226"/>
      <c r="BC97" s="226"/>
      <c r="BD97" s="226"/>
      <c r="BE97" s="226"/>
      <c r="BF97" s="226"/>
      <c r="BG97" s="231"/>
      <c r="BH97" s="52"/>
      <c r="BI97" s="230"/>
      <c r="BJ97" s="226"/>
      <c r="BK97" s="226"/>
      <c r="BL97" s="226"/>
      <c r="BM97" s="226"/>
      <c r="BN97" s="226"/>
      <c r="BO97" s="231"/>
      <c r="BP97" s="52"/>
    </row>
    <row r="98" spans="1:68" s="219" customFormat="1" ht="16.5" thickTop="1" thickBot="1" x14ac:dyDescent="0.3">
      <c r="A98" s="217"/>
      <c r="B98" s="218"/>
      <c r="D98" s="53"/>
      <c r="E98" s="220"/>
      <c r="F98" s="218"/>
      <c r="G98" s="218"/>
      <c r="H98" s="222"/>
      <c r="I98" s="222"/>
      <c r="J98" s="218"/>
      <c r="L98" s="52"/>
      <c r="M98" s="223"/>
      <c r="N98" s="218"/>
      <c r="O98" s="218"/>
      <c r="P98" s="222"/>
      <c r="Q98" s="222"/>
      <c r="R98" s="218"/>
      <c r="T98" s="52"/>
      <c r="U98" s="223"/>
      <c r="V98" s="218"/>
      <c r="W98" s="218"/>
      <c r="X98" s="218"/>
      <c r="Y98" s="218"/>
      <c r="Z98" s="218"/>
      <c r="AA98" s="224"/>
      <c r="AB98" s="52"/>
      <c r="AC98" s="223"/>
      <c r="AD98" s="218"/>
      <c r="AE98" s="218"/>
      <c r="AF98" s="218"/>
      <c r="AG98" s="218"/>
      <c r="AH98" s="218"/>
      <c r="AI98" s="224"/>
      <c r="AJ98" s="52"/>
      <c r="AK98" s="223"/>
      <c r="AL98" s="218"/>
      <c r="AM98" s="218"/>
      <c r="AN98" s="218"/>
      <c r="AO98" s="218"/>
      <c r="AP98" s="218"/>
      <c r="AQ98" s="224"/>
      <c r="AR98" s="52"/>
      <c r="AS98" s="223"/>
      <c r="AT98" s="218"/>
      <c r="AU98" s="218"/>
      <c r="AV98" s="218"/>
      <c r="AW98" s="218"/>
      <c r="AX98" s="218"/>
      <c r="AY98" s="224"/>
      <c r="AZ98" s="52"/>
      <c r="BA98" s="223"/>
      <c r="BB98" s="218"/>
      <c r="BC98" s="218"/>
      <c r="BD98" s="218"/>
      <c r="BE98" s="218"/>
      <c r="BF98" s="218"/>
      <c r="BG98" s="224"/>
      <c r="BH98" s="52"/>
      <c r="BI98" s="223"/>
      <c r="BJ98" s="218"/>
      <c r="BK98" s="218"/>
      <c r="BL98" s="218"/>
      <c r="BM98" s="218"/>
      <c r="BN98" s="218"/>
      <c r="BO98" s="224"/>
      <c r="BP98" s="52"/>
    </row>
    <row r="99" spans="1:68" s="227" customFormat="1" ht="16.5" thickTop="1" thickBot="1" x14ac:dyDescent="0.3">
      <c r="A99" s="225"/>
      <c r="B99" s="226"/>
      <c r="D99" s="53"/>
      <c r="E99" s="228"/>
      <c r="F99" s="226"/>
      <c r="G99" s="226"/>
      <c r="H99" s="229"/>
      <c r="I99" s="229"/>
      <c r="J99" s="226"/>
      <c r="L99" s="52"/>
      <c r="M99" s="230"/>
      <c r="N99" s="226"/>
      <c r="O99" s="226"/>
      <c r="P99" s="229"/>
      <c r="Q99" s="229"/>
      <c r="R99" s="226"/>
      <c r="T99" s="52"/>
      <c r="U99" s="230"/>
      <c r="V99" s="226"/>
      <c r="W99" s="226"/>
      <c r="X99" s="226"/>
      <c r="Y99" s="226"/>
      <c r="Z99" s="226"/>
      <c r="AA99" s="231"/>
      <c r="AB99" s="52"/>
      <c r="AC99" s="230"/>
      <c r="AD99" s="226"/>
      <c r="AE99" s="226"/>
      <c r="AF99" s="226"/>
      <c r="AG99" s="226"/>
      <c r="AH99" s="226"/>
      <c r="AI99" s="231"/>
      <c r="AJ99" s="52"/>
      <c r="AK99" s="230"/>
      <c r="AL99" s="226"/>
      <c r="AM99" s="226"/>
      <c r="AN99" s="226"/>
      <c r="AO99" s="226"/>
      <c r="AP99" s="226"/>
      <c r="AQ99" s="231"/>
      <c r="AR99" s="52"/>
      <c r="AS99" s="230"/>
      <c r="AT99" s="226"/>
      <c r="AU99" s="226"/>
      <c r="AV99" s="226"/>
      <c r="AW99" s="226"/>
      <c r="AX99" s="226"/>
      <c r="AY99" s="231"/>
      <c r="AZ99" s="52"/>
      <c r="BA99" s="230"/>
      <c r="BB99" s="226"/>
      <c r="BC99" s="226"/>
      <c r="BD99" s="226"/>
      <c r="BE99" s="226"/>
      <c r="BF99" s="226"/>
      <c r="BG99" s="231"/>
      <c r="BH99" s="52"/>
      <c r="BI99" s="230"/>
      <c r="BJ99" s="226"/>
      <c r="BK99" s="226"/>
      <c r="BL99" s="226"/>
      <c r="BM99" s="226"/>
      <c r="BN99" s="226"/>
      <c r="BO99" s="231"/>
      <c r="BP99" s="52"/>
    </row>
    <row r="100" spans="1:68" ht="15.75" thickTop="1" x14ac:dyDescent="0.25"/>
    <row r="101" spans="1:68" ht="350.85" customHeight="1" x14ac:dyDescent="0.25">
      <c r="A101" s="336" t="s">
        <v>56</v>
      </c>
      <c r="B101" s="314"/>
      <c r="C101" s="314"/>
      <c r="D101" s="314"/>
      <c r="E101" s="314"/>
      <c r="F101" s="314"/>
      <c r="G101" s="314"/>
      <c r="H101" s="314"/>
      <c r="I101" s="314"/>
      <c r="J101" s="314"/>
      <c r="K101" s="314"/>
    </row>
  </sheetData>
  <mergeCells count="10">
    <mergeCell ref="BI2:BO2"/>
    <mergeCell ref="E2:K2"/>
    <mergeCell ref="M2:S2"/>
    <mergeCell ref="AS2:AY2"/>
    <mergeCell ref="BA2:BG2"/>
    <mergeCell ref="A1:D1"/>
    <mergeCell ref="U2:AA2"/>
    <mergeCell ref="AC2:AI2"/>
    <mergeCell ref="AK2:AQ2"/>
    <mergeCell ref="A101:K101"/>
  </mergeCells>
  <conditionalFormatting sqref="F4:K99">
    <cfRule type="expression" dxfId="68" priority="9">
      <formula>IF($E4="NO", 1, 0)</formula>
    </cfRule>
  </conditionalFormatting>
  <conditionalFormatting sqref="N4:S99">
    <cfRule type="expression" dxfId="67" priority="8">
      <formula>IF($M4="NO", 1, 0)</formula>
    </cfRule>
  </conditionalFormatting>
  <conditionalFormatting sqref="V4:AA99">
    <cfRule type="expression" dxfId="66" priority="7">
      <formula>IF($U4="NO", 1, 0)</formula>
    </cfRule>
  </conditionalFormatting>
  <conditionalFormatting sqref="AD4:AI99">
    <cfRule type="expression" dxfId="65" priority="6">
      <formula>IF($AC4="NO", 1, 0)</formula>
    </cfRule>
  </conditionalFormatting>
  <conditionalFormatting sqref="AL4:AQ99">
    <cfRule type="expression" dxfId="64" priority="5">
      <formula>IF($AK4="NO", 1, 0)</formula>
    </cfRule>
  </conditionalFormatting>
  <conditionalFormatting sqref="AT4:AY99">
    <cfRule type="expression" dxfId="63" priority="4">
      <formula>IF($AS4="NO", 1, 0)</formula>
    </cfRule>
  </conditionalFormatting>
  <conditionalFormatting sqref="BB4:BG99">
    <cfRule type="expression" dxfId="62" priority="3">
      <formula>IF($BA4="NO", 1, 0)</formula>
    </cfRule>
  </conditionalFormatting>
  <conditionalFormatting sqref="BJ4:BO99">
    <cfRule type="expression" dxfId="61" priority="2">
      <formula>IF($BI4="NO", 1, 0)</formula>
    </cfRule>
  </conditionalFormatting>
  <dataValidations count="1">
    <dataValidation type="list" allowBlank="1" showInputMessage="1" showErrorMessage="1" sqref="AK4:AK99 AS4:AS99 BA4:BA99 BI4:BI99 E4:E99 M4:M99 U4:U99 AC4:AC99" xr:uid="{00000000-0002-0000-0100-000000000000}">
      <formula1>"Yes,No"</formula1>
    </dataValidation>
  </dataValidations>
  <pageMargins left="0.7" right="0.7" top="0.75" bottom="0.75" header="0.3" footer="0.3"/>
  <pageSetup scale="89"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48235"/>
  </sheetPr>
  <dimension ref="A1:AL102"/>
  <sheetViews>
    <sheetView topLeftCell="A2" zoomScale="80" zoomScaleNormal="80" workbookViewId="0">
      <selection activeCell="A2" sqref="A2"/>
    </sheetView>
  </sheetViews>
  <sheetFormatPr defaultRowHeight="15" x14ac:dyDescent="0.25"/>
  <cols>
    <col min="1" max="1" width="15.42578125" customWidth="1"/>
    <col min="2" max="2" width="29.5703125" style="35" customWidth="1"/>
    <col min="3" max="3" width="23.42578125" customWidth="1"/>
    <col min="4" max="4" width="2.42578125" customWidth="1"/>
    <col min="5" max="5" width="28.42578125" style="80" customWidth="1"/>
    <col min="6" max="6" width="32.42578125" customWidth="1"/>
    <col min="7" max="7" width="2.5703125" customWidth="1"/>
    <col min="8" max="14" width="15.5703125" customWidth="1"/>
    <col min="15" max="15" width="2.5703125" customWidth="1"/>
    <col min="16" max="16" width="15.5703125" style="61" customWidth="1"/>
    <col min="17" max="22" width="15.5703125" customWidth="1"/>
    <col min="23" max="23" width="2.5703125" customWidth="1"/>
    <col min="24" max="24" width="15.5703125" style="61" customWidth="1"/>
    <col min="25" max="30" width="15.5703125" customWidth="1"/>
    <col min="31" max="31" width="2.5703125" customWidth="1"/>
    <col min="32" max="32" width="15.5703125" style="61" customWidth="1"/>
    <col min="33" max="38" width="15.5703125" customWidth="1"/>
  </cols>
  <sheetData>
    <row r="1" spans="1:38" ht="69" customHeight="1" x14ac:dyDescent="0.4">
      <c r="A1" s="340" t="s">
        <v>57</v>
      </c>
      <c r="B1" s="340"/>
      <c r="C1" s="340"/>
    </row>
    <row r="2" spans="1:38" ht="41.1" customHeight="1" x14ac:dyDescent="0.35">
      <c r="B2" s="36" t="s">
        <v>33</v>
      </c>
      <c r="D2" s="4"/>
      <c r="E2" s="344" t="s">
        <v>58</v>
      </c>
      <c r="F2" s="345"/>
      <c r="G2" s="4"/>
      <c r="H2" s="341" t="s">
        <v>59</v>
      </c>
      <c r="I2" s="346"/>
      <c r="J2" s="346"/>
      <c r="K2" s="346"/>
      <c r="L2" s="346"/>
      <c r="M2" s="346"/>
      <c r="N2" s="347"/>
      <c r="O2" s="4"/>
      <c r="P2" s="341" t="s">
        <v>60</v>
      </c>
      <c r="Q2" s="346"/>
      <c r="R2" s="346"/>
      <c r="S2" s="346"/>
      <c r="T2" s="346"/>
      <c r="U2" s="346"/>
      <c r="V2" s="347"/>
      <c r="W2" s="313"/>
      <c r="X2" s="341" t="s">
        <v>61</v>
      </c>
      <c r="Y2" s="346"/>
      <c r="Z2" s="346"/>
      <c r="AA2" s="346"/>
      <c r="AB2" s="346"/>
      <c r="AC2" s="346"/>
      <c r="AD2" s="347"/>
      <c r="AE2" s="4"/>
      <c r="AF2" s="341" t="s">
        <v>62</v>
      </c>
      <c r="AG2" s="342"/>
      <c r="AH2" s="342"/>
      <c r="AI2" s="342"/>
      <c r="AJ2" s="342"/>
      <c r="AK2" s="342"/>
      <c r="AL2" s="343"/>
    </row>
    <row r="3" spans="1:38" ht="87" customHeight="1" thickBot="1" x14ac:dyDescent="0.4">
      <c r="A3" s="27" t="s">
        <v>42</v>
      </c>
      <c r="B3" s="37" t="s">
        <v>43</v>
      </c>
      <c r="C3" s="12" t="s">
        <v>44</v>
      </c>
      <c r="D3" s="7"/>
      <c r="E3" s="81" t="s">
        <v>63</v>
      </c>
      <c r="F3" s="5" t="s">
        <v>64</v>
      </c>
      <c r="G3" s="7"/>
      <c r="H3" s="81" t="s">
        <v>65</v>
      </c>
      <c r="I3" s="5" t="s">
        <v>66</v>
      </c>
      <c r="J3" s="13" t="s">
        <v>67</v>
      </c>
      <c r="K3" s="14" t="s">
        <v>68</v>
      </c>
      <c r="L3" s="14" t="s">
        <v>69</v>
      </c>
      <c r="M3" s="13" t="s">
        <v>70</v>
      </c>
      <c r="N3" s="56" t="s">
        <v>71</v>
      </c>
      <c r="O3" s="7"/>
      <c r="P3" s="57" t="s">
        <v>72</v>
      </c>
      <c r="Q3" s="5" t="s">
        <v>46</v>
      </c>
      <c r="R3" s="5" t="s">
        <v>47</v>
      </c>
      <c r="S3" s="6" t="s">
        <v>48</v>
      </c>
      <c r="T3" s="6" t="s">
        <v>49</v>
      </c>
      <c r="U3" s="5" t="s">
        <v>50</v>
      </c>
      <c r="V3" s="56" t="s">
        <v>51</v>
      </c>
      <c r="W3" s="7"/>
      <c r="X3" s="57" t="s">
        <v>73</v>
      </c>
      <c r="Y3" s="5" t="s">
        <v>74</v>
      </c>
      <c r="Z3" s="5" t="s">
        <v>75</v>
      </c>
      <c r="AA3" s="6" t="s">
        <v>76</v>
      </c>
      <c r="AB3" s="6" t="s">
        <v>77</v>
      </c>
      <c r="AC3" s="5" t="s">
        <v>78</v>
      </c>
      <c r="AD3" s="56" t="s">
        <v>51</v>
      </c>
      <c r="AE3" s="7"/>
      <c r="AF3" s="57" t="s">
        <v>79</v>
      </c>
      <c r="AG3" s="5" t="s">
        <v>80</v>
      </c>
      <c r="AH3" s="5" t="s">
        <v>81</v>
      </c>
      <c r="AI3" s="6" t="s">
        <v>48</v>
      </c>
      <c r="AJ3" s="6" t="s">
        <v>49</v>
      </c>
      <c r="AK3" s="5" t="s">
        <v>82</v>
      </c>
      <c r="AL3" s="56" t="s">
        <v>51</v>
      </c>
    </row>
    <row r="4" spans="1:38" ht="16.5" thickTop="1" thickBot="1" x14ac:dyDescent="0.3">
      <c r="A4" s="15"/>
      <c r="B4" s="40"/>
      <c r="C4" s="17"/>
      <c r="D4" s="48"/>
      <c r="E4" s="18"/>
      <c r="F4" s="41"/>
      <c r="G4" s="7"/>
      <c r="H4" s="18"/>
      <c r="I4" s="40"/>
      <c r="J4" s="40"/>
      <c r="K4" s="41"/>
      <c r="L4" s="41"/>
      <c r="M4" s="40"/>
      <c r="N4" s="40"/>
      <c r="O4" s="7"/>
      <c r="P4" s="58"/>
      <c r="Q4" s="40"/>
      <c r="R4" s="40"/>
      <c r="S4" s="40"/>
      <c r="T4" s="40"/>
      <c r="U4" s="40"/>
      <c r="V4" s="16"/>
      <c r="W4" s="7"/>
      <c r="X4" s="58"/>
      <c r="Y4" s="40"/>
      <c r="Z4" s="40"/>
      <c r="AA4" s="40"/>
      <c r="AB4" s="40"/>
      <c r="AC4" s="40"/>
      <c r="AD4" s="16"/>
      <c r="AE4" s="7"/>
      <c r="AF4" s="58"/>
      <c r="AG4" s="40"/>
      <c r="AH4" s="40"/>
      <c r="AI4" s="40"/>
      <c r="AJ4" s="40"/>
      <c r="AK4" s="40"/>
      <c r="AL4" s="16"/>
    </row>
    <row r="5" spans="1:38" ht="16.5" thickTop="1" thickBot="1" x14ac:dyDescent="0.3">
      <c r="A5" s="19"/>
      <c r="B5" s="42"/>
      <c r="C5" s="206"/>
      <c r="D5" s="49"/>
      <c r="E5" s="22"/>
      <c r="F5" s="46"/>
      <c r="G5" s="7"/>
      <c r="H5" s="22"/>
      <c r="I5" s="42"/>
      <c r="J5" s="42"/>
      <c r="K5" s="42"/>
      <c r="L5" s="42"/>
      <c r="M5" s="42"/>
      <c r="N5" s="42"/>
      <c r="O5" s="7"/>
      <c r="P5" s="59"/>
      <c r="Q5" s="42"/>
      <c r="R5" s="42"/>
      <c r="S5" s="42"/>
      <c r="T5" s="42"/>
      <c r="U5" s="42"/>
      <c r="V5" s="20"/>
      <c r="W5" s="7"/>
      <c r="X5" s="59"/>
      <c r="Y5" s="42"/>
      <c r="Z5" s="42"/>
      <c r="AA5" s="42"/>
      <c r="AB5" s="42"/>
      <c r="AC5" s="42"/>
      <c r="AD5" s="20"/>
      <c r="AE5" s="7"/>
      <c r="AF5" s="59"/>
      <c r="AG5" s="42"/>
      <c r="AH5" s="42"/>
      <c r="AI5" s="42"/>
      <c r="AJ5" s="42"/>
      <c r="AK5" s="42"/>
      <c r="AL5" s="20"/>
    </row>
    <row r="6" spans="1:38" ht="16.5" thickTop="1" thickBot="1" x14ac:dyDescent="0.3">
      <c r="A6" s="23"/>
      <c r="B6" s="43"/>
      <c r="C6" s="25"/>
      <c r="D6" s="49"/>
      <c r="E6" s="26"/>
      <c r="F6" s="45"/>
      <c r="G6" s="7"/>
      <c r="H6" s="26"/>
      <c r="I6" s="43"/>
      <c r="J6" s="43"/>
      <c r="K6" s="44"/>
      <c r="L6" s="45"/>
      <c r="M6" s="43"/>
      <c r="N6" s="43"/>
      <c r="O6" s="7"/>
      <c r="P6" s="60"/>
      <c r="Q6" s="43"/>
      <c r="R6" s="43"/>
      <c r="S6" s="43"/>
      <c r="T6" s="43"/>
      <c r="U6" s="43"/>
      <c r="V6" s="24"/>
      <c r="W6" s="7"/>
      <c r="X6" s="60"/>
      <c r="Y6" s="43"/>
      <c r="Z6" s="43"/>
      <c r="AA6" s="43"/>
      <c r="AB6" s="43"/>
      <c r="AC6" s="43"/>
      <c r="AD6" s="24"/>
      <c r="AE6" s="7"/>
      <c r="AF6" s="60"/>
      <c r="AG6" s="43"/>
      <c r="AH6" s="43"/>
      <c r="AI6" s="43"/>
      <c r="AJ6" s="43"/>
      <c r="AK6" s="43"/>
      <c r="AL6" s="24"/>
    </row>
    <row r="7" spans="1:38" ht="16.5" thickTop="1" thickBot="1" x14ac:dyDescent="0.3">
      <c r="A7" s="19"/>
      <c r="B7" s="42"/>
      <c r="C7" s="21"/>
      <c r="D7" s="49"/>
      <c r="E7" s="22"/>
      <c r="F7" s="46"/>
      <c r="G7" s="7"/>
      <c r="H7" s="22"/>
      <c r="I7" s="42"/>
      <c r="J7" s="42"/>
      <c r="K7" s="46"/>
      <c r="L7" s="46"/>
      <c r="M7" s="42"/>
      <c r="N7" s="42"/>
      <c r="O7" s="7"/>
      <c r="P7" s="59"/>
      <c r="Q7" s="42"/>
      <c r="R7" s="42"/>
      <c r="S7" s="42"/>
      <c r="T7" s="42"/>
      <c r="U7" s="42"/>
      <c r="V7" s="20"/>
      <c r="W7" s="7"/>
      <c r="X7" s="59"/>
      <c r="Y7" s="42"/>
      <c r="Z7" s="42"/>
      <c r="AA7" s="42"/>
      <c r="AB7" s="42"/>
      <c r="AC7" s="42"/>
      <c r="AD7" s="20"/>
      <c r="AE7" s="7"/>
      <c r="AF7" s="59"/>
      <c r="AG7" s="42"/>
      <c r="AH7" s="42"/>
      <c r="AI7" s="42"/>
      <c r="AJ7" s="42"/>
      <c r="AK7" s="42"/>
      <c r="AL7" s="20"/>
    </row>
    <row r="8" spans="1:38" ht="16.5" thickTop="1" thickBot="1" x14ac:dyDescent="0.3">
      <c r="A8" s="23"/>
      <c r="B8" s="43"/>
      <c r="C8" s="25"/>
      <c r="D8" s="49"/>
      <c r="E8" s="26"/>
      <c r="F8" s="45"/>
      <c r="G8" s="7"/>
      <c r="H8" s="26"/>
      <c r="I8" s="43"/>
      <c r="J8" s="43"/>
      <c r="K8" s="45"/>
      <c r="L8" s="45"/>
      <c r="M8" s="43"/>
      <c r="N8" s="43"/>
      <c r="O8" s="7"/>
      <c r="P8" s="60"/>
      <c r="Q8" s="43"/>
      <c r="R8" s="43"/>
      <c r="S8" s="43"/>
      <c r="T8" s="43"/>
      <c r="U8" s="43"/>
      <c r="V8" s="24"/>
      <c r="W8" s="7"/>
      <c r="X8" s="60"/>
      <c r="Y8" s="43"/>
      <c r="Z8" s="43"/>
      <c r="AA8" s="43"/>
      <c r="AB8" s="43"/>
      <c r="AC8" s="43"/>
      <c r="AD8" s="24"/>
      <c r="AE8" s="7"/>
      <c r="AF8" s="60"/>
      <c r="AG8" s="43"/>
      <c r="AH8" s="43"/>
      <c r="AI8" s="43"/>
      <c r="AJ8" s="43"/>
      <c r="AK8" s="43"/>
      <c r="AL8" s="24"/>
    </row>
    <row r="9" spans="1:38" ht="16.5" thickTop="1" thickBot="1" x14ac:dyDescent="0.3">
      <c r="A9" s="19"/>
      <c r="B9" s="42"/>
      <c r="C9" s="21"/>
      <c r="D9" s="49"/>
      <c r="E9" s="22"/>
      <c r="F9" s="46"/>
      <c r="G9" s="7"/>
      <c r="H9" s="22"/>
      <c r="I9" s="42"/>
      <c r="J9" s="42"/>
      <c r="K9" s="46"/>
      <c r="L9" s="46"/>
      <c r="M9" s="42"/>
      <c r="N9" s="42"/>
      <c r="O9" s="7"/>
      <c r="P9" s="59"/>
      <c r="Q9" s="42"/>
      <c r="R9" s="42"/>
      <c r="S9" s="42"/>
      <c r="T9" s="42"/>
      <c r="U9" s="42"/>
      <c r="V9" s="20"/>
      <c r="W9" s="7"/>
      <c r="X9" s="59"/>
      <c r="Y9" s="42"/>
      <c r="Z9" s="42"/>
      <c r="AA9" s="42"/>
      <c r="AB9" s="42"/>
      <c r="AC9" s="42"/>
      <c r="AD9" s="20"/>
      <c r="AE9" s="7"/>
      <c r="AF9" s="59"/>
      <c r="AG9" s="42"/>
      <c r="AH9" s="42"/>
      <c r="AI9" s="42"/>
      <c r="AJ9" s="42"/>
      <c r="AK9" s="42"/>
      <c r="AL9" s="20"/>
    </row>
    <row r="10" spans="1:38" ht="16.5" thickTop="1" thickBot="1" x14ac:dyDescent="0.3">
      <c r="A10" s="15"/>
      <c r="B10" s="40"/>
      <c r="C10" s="17"/>
      <c r="D10" s="48"/>
      <c r="E10" s="18"/>
      <c r="F10" s="41"/>
      <c r="G10" s="7"/>
      <c r="H10" s="18"/>
      <c r="I10" s="40"/>
      <c r="J10" s="40"/>
      <c r="K10" s="41"/>
      <c r="L10" s="41"/>
      <c r="M10" s="40"/>
      <c r="N10" s="40"/>
      <c r="O10" s="7"/>
      <c r="P10" s="58"/>
      <c r="Q10" s="40"/>
      <c r="R10" s="40"/>
      <c r="S10" s="40"/>
      <c r="T10" s="40"/>
      <c r="U10" s="40"/>
      <c r="V10" s="16"/>
      <c r="W10" s="7"/>
      <c r="X10" s="58"/>
      <c r="Y10" s="40"/>
      <c r="Z10" s="40"/>
      <c r="AA10" s="40"/>
      <c r="AB10" s="40"/>
      <c r="AC10" s="40"/>
      <c r="AD10" s="16"/>
      <c r="AE10" s="7"/>
      <c r="AF10" s="58"/>
      <c r="AG10" s="40"/>
      <c r="AH10" s="40"/>
      <c r="AI10" s="40"/>
      <c r="AJ10" s="40"/>
      <c r="AK10" s="40"/>
      <c r="AL10" s="16"/>
    </row>
    <row r="11" spans="1:38" ht="16.5" thickTop="1" thickBot="1" x14ac:dyDescent="0.3">
      <c r="A11" s="19"/>
      <c r="B11" s="42"/>
      <c r="C11" s="21"/>
      <c r="D11" s="49"/>
      <c r="E11" s="22"/>
      <c r="F11" s="46"/>
      <c r="G11" s="7"/>
      <c r="H11" s="22"/>
      <c r="I11" s="42"/>
      <c r="J11" s="42"/>
      <c r="K11" s="42"/>
      <c r="L11" s="42"/>
      <c r="M11" s="42"/>
      <c r="N11" s="42"/>
      <c r="O11" s="7"/>
      <c r="P11" s="59"/>
      <c r="Q11" s="42"/>
      <c r="R11" s="42"/>
      <c r="S11" s="42"/>
      <c r="T11" s="42"/>
      <c r="U11" s="42"/>
      <c r="V11" s="20"/>
      <c r="W11" s="7"/>
      <c r="X11" s="59"/>
      <c r="Y11" s="42"/>
      <c r="Z11" s="42"/>
      <c r="AA11" s="42"/>
      <c r="AB11" s="42"/>
      <c r="AC11" s="42"/>
      <c r="AD11" s="20"/>
      <c r="AE11" s="7"/>
      <c r="AF11" s="59"/>
      <c r="AG11" s="42"/>
      <c r="AH11" s="42"/>
      <c r="AI11" s="42"/>
      <c r="AJ11" s="42"/>
      <c r="AK11" s="42"/>
      <c r="AL11" s="20"/>
    </row>
    <row r="12" spans="1:38" ht="16.5" thickTop="1" thickBot="1" x14ac:dyDescent="0.3">
      <c r="A12" s="23"/>
      <c r="B12" s="43"/>
      <c r="C12" s="25"/>
      <c r="D12" s="49"/>
      <c r="E12" s="26"/>
      <c r="F12" s="45"/>
      <c r="G12" s="7"/>
      <c r="H12" s="26"/>
      <c r="I12" s="43"/>
      <c r="J12" s="43"/>
      <c r="K12" s="44"/>
      <c r="L12" s="45"/>
      <c r="M12" s="43"/>
      <c r="N12" s="43"/>
      <c r="O12" s="7"/>
      <c r="P12" s="60"/>
      <c r="Q12" s="43"/>
      <c r="R12" s="43"/>
      <c r="S12" s="43"/>
      <c r="T12" s="43"/>
      <c r="U12" s="43"/>
      <c r="V12" s="24"/>
      <c r="W12" s="7"/>
      <c r="X12" s="60"/>
      <c r="Y12" s="43"/>
      <c r="Z12" s="43"/>
      <c r="AA12" s="43"/>
      <c r="AB12" s="43"/>
      <c r="AC12" s="43"/>
      <c r="AD12" s="24"/>
      <c r="AE12" s="7"/>
      <c r="AF12" s="60"/>
      <c r="AG12" s="43"/>
      <c r="AH12" s="43"/>
      <c r="AI12" s="43"/>
      <c r="AJ12" s="43"/>
      <c r="AK12" s="43"/>
      <c r="AL12" s="24"/>
    </row>
    <row r="13" spans="1:38" ht="16.5" thickTop="1" thickBot="1" x14ac:dyDescent="0.3">
      <c r="A13" s="19"/>
      <c r="B13" s="42"/>
      <c r="C13" s="21"/>
      <c r="D13" s="49"/>
      <c r="E13" s="22"/>
      <c r="F13" s="46"/>
      <c r="G13" s="7"/>
      <c r="H13" s="22"/>
      <c r="I13" s="42"/>
      <c r="J13" s="42"/>
      <c r="K13" s="46"/>
      <c r="L13" s="46"/>
      <c r="M13" s="42"/>
      <c r="N13" s="42"/>
      <c r="O13" s="7"/>
      <c r="P13" s="59"/>
      <c r="Q13" s="42"/>
      <c r="R13" s="42"/>
      <c r="S13" s="42"/>
      <c r="T13" s="42"/>
      <c r="U13" s="42"/>
      <c r="V13" s="20"/>
      <c r="W13" s="7"/>
      <c r="X13" s="59"/>
      <c r="Y13" s="42"/>
      <c r="Z13" s="42"/>
      <c r="AA13" s="42"/>
      <c r="AB13" s="42"/>
      <c r="AC13" s="42"/>
      <c r="AD13" s="20"/>
      <c r="AE13" s="7"/>
      <c r="AF13" s="59"/>
      <c r="AG13" s="42"/>
      <c r="AH13" s="42"/>
      <c r="AI13" s="42"/>
      <c r="AJ13" s="42"/>
      <c r="AK13" s="42"/>
      <c r="AL13" s="20"/>
    </row>
    <row r="14" spans="1:38" ht="16.5" thickTop="1" thickBot="1" x14ac:dyDescent="0.3">
      <c r="A14" s="23"/>
      <c r="B14" s="43"/>
      <c r="C14" s="25"/>
      <c r="D14" s="49"/>
      <c r="E14" s="26"/>
      <c r="F14" s="45"/>
      <c r="G14" s="7"/>
      <c r="H14" s="26"/>
      <c r="I14" s="43"/>
      <c r="J14" s="43"/>
      <c r="K14" s="45"/>
      <c r="L14" s="45"/>
      <c r="M14" s="43"/>
      <c r="N14" s="43"/>
      <c r="O14" s="7"/>
      <c r="P14" s="60"/>
      <c r="Q14" s="43"/>
      <c r="R14" s="43"/>
      <c r="S14" s="43"/>
      <c r="T14" s="43"/>
      <c r="U14" s="43"/>
      <c r="V14" s="24"/>
      <c r="W14" s="7"/>
      <c r="X14" s="60"/>
      <c r="Y14" s="43"/>
      <c r="Z14" s="43"/>
      <c r="AA14" s="43"/>
      <c r="AB14" s="43"/>
      <c r="AC14" s="43"/>
      <c r="AD14" s="24"/>
      <c r="AE14" s="7"/>
      <c r="AF14" s="60"/>
      <c r="AG14" s="43"/>
      <c r="AH14" s="43"/>
      <c r="AI14" s="43"/>
      <c r="AJ14" s="43"/>
      <c r="AK14" s="43"/>
      <c r="AL14" s="24"/>
    </row>
    <row r="15" spans="1:38" ht="16.5" thickTop="1" thickBot="1" x14ac:dyDescent="0.3">
      <c r="A15" s="19"/>
      <c r="B15" s="42"/>
      <c r="C15" s="21"/>
      <c r="D15" s="49"/>
      <c r="E15" s="22"/>
      <c r="F15" s="46"/>
      <c r="G15" s="7"/>
      <c r="H15" s="22"/>
      <c r="I15" s="42"/>
      <c r="J15" s="42"/>
      <c r="K15" s="46"/>
      <c r="L15" s="46"/>
      <c r="M15" s="42"/>
      <c r="N15" s="42"/>
      <c r="O15" s="7"/>
      <c r="P15" s="59"/>
      <c r="Q15" s="42"/>
      <c r="R15" s="42"/>
      <c r="S15" s="42"/>
      <c r="T15" s="42"/>
      <c r="U15" s="42"/>
      <c r="V15" s="20"/>
      <c r="W15" s="7"/>
      <c r="X15" s="59"/>
      <c r="Y15" s="42"/>
      <c r="Z15" s="42"/>
      <c r="AA15" s="42"/>
      <c r="AB15" s="42"/>
      <c r="AC15" s="42"/>
      <c r="AD15" s="20"/>
      <c r="AE15" s="7"/>
      <c r="AF15" s="59"/>
      <c r="AG15" s="42"/>
      <c r="AH15" s="42"/>
      <c r="AI15" s="42"/>
      <c r="AJ15" s="42"/>
      <c r="AK15" s="42"/>
      <c r="AL15" s="20"/>
    </row>
    <row r="16" spans="1:38" ht="16.5" thickTop="1" thickBot="1" x14ac:dyDescent="0.3">
      <c r="A16" s="15"/>
      <c r="B16" s="40"/>
      <c r="C16" s="17"/>
      <c r="D16" s="48"/>
      <c r="E16" s="18"/>
      <c r="F16" s="41"/>
      <c r="G16" s="7"/>
      <c r="H16" s="18"/>
      <c r="I16" s="40"/>
      <c r="J16" s="40"/>
      <c r="K16" s="41"/>
      <c r="L16" s="41"/>
      <c r="M16" s="40"/>
      <c r="N16" s="40"/>
      <c r="O16" s="7"/>
      <c r="P16" s="58"/>
      <c r="Q16" s="40"/>
      <c r="R16" s="40"/>
      <c r="S16" s="40"/>
      <c r="T16" s="40"/>
      <c r="U16" s="40"/>
      <c r="V16" s="16"/>
      <c r="W16" s="7"/>
      <c r="X16" s="58"/>
      <c r="Y16" s="40"/>
      <c r="Z16" s="40"/>
      <c r="AA16" s="40"/>
      <c r="AB16" s="40"/>
      <c r="AC16" s="40"/>
      <c r="AD16" s="16"/>
      <c r="AE16" s="7"/>
      <c r="AF16" s="58"/>
      <c r="AG16" s="40"/>
      <c r="AH16" s="40"/>
      <c r="AI16" s="40"/>
      <c r="AJ16" s="40"/>
      <c r="AK16" s="40"/>
      <c r="AL16" s="16"/>
    </row>
    <row r="17" spans="1:38" ht="16.5" thickTop="1" thickBot="1" x14ac:dyDescent="0.3">
      <c r="A17" s="19"/>
      <c r="B17" s="42"/>
      <c r="C17" s="21"/>
      <c r="D17" s="49"/>
      <c r="E17" s="22"/>
      <c r="F17" s="46"/>
      <c r="G17" s="7"/>
      <c r="H17" s="22"/>
      <c r="I17" s="42"/>
      <c r="J17" s="42"/>
      <c r="K17" s="42"/>
      <c r="L17" s="42"/>
      <c r="M17" s="42"/>
      <c r="N17" s="42"/>
      <c r="O17" s="7"/>
      <c r="P17" s="59"/>
      <c r="Q17" s="42"/>
      <c r="R17" s="42"/>
      <c r="S17" s="42"/>
      <c r="T17" s="42"/>
      <c r="U17" s="42"/>
      <c r="V17" s="20"/>
      <c r="W17" s="7"/>
      <c r="X17" s="59"/>
      <c r="Y17" s="42"/>
      <c r="Z17" s="42"/>
      <c r="AA17" s="42"/>
      <c r="AB17" s="42"/>
      <c r="AC17" s="42"/>
      <c r="AD17" s="20"/>
      <c r="AE17" s="7"/>
      <c r="AF17" s="59"/>
      <c r="AG17" s="42"/>
      <c r="AH17" s="42"/>
      <c r="AI17" s="42"/>
      <c r="AJ17" s="42"/>
      <c r="AK17" s="42"/>
      <c r="AL17" s="20"/>
    </row>
    <row r="18" spans="1:38" ht="16.5" thickTop="1" thickBot="1" x14ac:dyDescent="0.3">
      <c r="A18" s="23"/>
      <c r="B18" s="43"/>
      <c r="C18" s="25"/>
      <c r="D18" s="49"/>
      <c r="E18" s="26"/>
      <c r="F18" s="45"/>
      <c r="G18" s="7"/>
      <c r="H18" s="26"/>
      <c r="I18" s="43"/>
      <c r="J18" s="43"/>
      <c r="K18" s="44"/>
      <c r="L18" s="45"/>
      <c r="M18" s="43"/>
      <c r="N18" s="43"/>
      <c r="O18" s="7"/>
      <c r="P18" s="60"/>
      <c r="Q18" s="43"/>
      <c r="R18" s="43"/>
      <c r="S18" s="43"/>
      <c r="T18" s="43"/>
      <c r="U18" s="43"/>
      <c r="V18" s="24"/>
      <c r="W18" s="7"/>
      <c r="X18" s="60"/>
      <c r="Y18" s="43"/>
      <c r="Z18" s="43"/>
      <c r="AA18" s="43"/>
      <c r="AB18" s="43"/>
      <c r="AC18" s="43"/>
      <c r="AD18" s="24"/>
      <c r="AE18" s="7"/>
      <c r="AF18" s="60"/>
      <c r="AG18" s="43"/>
      <c r="AH18" s="43"/>
      <c r="AI18" s="43"/>
      <c r="AJ18" s="43"/>
      <c r="AK18" s="43"/>
      <c r="AL18" s="24"/>
    </row>
    <row r="19" spans="1:38" ht="16.5" thickTop="1" thickBot="1" x14ac:dyDescent="0.3">
      <c r="A19" s="19"/>
      <c r="B19" s="42"/>
      <c r="C19" s="21"/>
      <c r="D19" s="49"/>
      <c r="E19" s="22"/>
      <c r="F19" s="46"/>
      <c r="G19" s="7"/>
      <c r="H19" s="22"/>
      <c r="I19" s="42"/>
      <c r="J19" s="42"/>
      <c r="K19" s="46"/>
      <c r="L19" s="46"/>
      <c r="M19" s="42"/>
      <c r="N19" s="42"/>
      <c r="O19" s="7"/>
      <c r="P19" s="59"/>
      <c r="Q19" s="42"/>
      <c r="R19" s="42"/>
      <c r="S19" s="42"/>
      <c r="T19" s="42"/>
      <c r="U19" s="42"/>
      <c r="V19" s="20"/>
      <c r="W19" s="7"/>
      <c r="X19" s="59"/>
      <c r="Y19" s="42"/>
      <c r="Z19" s="42"/>
      <c r="AA19" s="42"/>
      <c r="AB19" s="42"/>
      <c r="AC19" s="42"/>
      <c r="AD19" s="20"/>
      <c r="AE19" s="7"/>
      <c r="AF19" s="59"/>
      <c r="AG19" s="42"/>
      <c r="AH19" s="42"/>
      <c r="AI19" s="42"/>
      <c r="AJ19" s="42"/>
      <c r="AK19" s="42"/>
      <c r="AL19" s="20"/>
    </row>
    <row r="20" spans="1:38" ht="16.5" thickTop="1" thickBot="1" x14ac:dyDescent="0.3">
      <c r="A20" s="23"/>
      <c r="B20" s="43"/>
      <c r="C20" s="25"/>
      <c r="D20" s="49"/>
      <c r="E20" s="26"/>
      <c r="F20" s="45"/>
      <c r="G20" s="7"/>
      <c r="H20" s="26"/>
      <c r="I20" s="43"/>
      <c r="J20" s="43"/>
      <c r="K20" s="45"/>
      <c r="L20" s="45"/>
      <c r="M20" s="43"/>
      <c r="N20" s="43"/>
      <c r="O20" s="7"/>
      <c r="P20" s="60"/>
      <c r="Q20" s="43"/>
      <c r="R20" s="43"/>
      <c r="S20" s="43"/>
      <c r="T20" s="43"/>
      <c r="U20" s="43"/>
      <c r="V20" s="24"/>
      <c r="W20" s="7"/>
      <c r="X20" s="60"/>
      <c r="Y20" s="43"/>
      <c r="Z20" s="43"/>
      <c r="AA20" s="43"/>
      <c r="AB20" s="43"/>
      <c r="AC20" s="43"/>
      <c r="AD20" s="24"/>
      <c r="AE20" s="7"/>
      <c r="AF20" s="60"/>
      <c r="AG20" s="43"/>
      <c r="AH20" s="43"/>
      <c r="AI20" s="43"/>
      <c r="AJ20" s="43"/>
      <c r="AK20" s="43"/>
      <c r="AL20" s="24"/>
    </row>
    <row r="21" spans="1:38" ht="16.5" thickTop="1" thickBot="1" x14ac:dyDescent="0.3">
      <c r="A21" s="19"/>
      <c r="B21" s="42"/>
      <c r="C21" s="21"/>
      <c r="D21" s="49"/>
      <c r="E21" s="22"/>
      <c r="F21" s="46"/>
      <c r="G21" s="7"/>
      <c r="H21" s="22"/>
      <c r="I21" s="42"/>
      <c r="J21" s="42"/>
      <c r="K21" s="46"/>
      <c r="L21" s="46"/>
      <c r="M21" s="42"/>
      <c r="N21" s="42"/>
      <c r="O21" s="7"/>
      <c r="P21" s="59"/>
      <c r="Q21" s="42"/>
      <c r="R21" s="42"/>
      <c r="S21" s="42"/>
      <c r="T21" s="42"/>
      <c r="U21" s="42"/>
      <c r="V21" s="20"/>
      <c r="W21" s="7"/>
      <c r="X21" s="59"/>
      <c r="Y21" s="42"/>
      <c r="Z21" s="42"/>
      <c r="AA21" s="42"/>
      <c r="AB21" s="42"/>
      <c r="AC21" s="42"/>
      <c r="AD21" s="20"/>
      <c r="AE21" s="7"/>
      <c r="AF21" s="59"/>
      <c r="AG21" s="42"/>
      <c r="AH21" s="42"/>
      <c r="AI21" s="42"/>
      <c r="AJ21" s="42"/>
      <c r="AK21" s="42"/>
      <c r="AL21" s="20"/>
    </row>
    <row r="22" spans="1:38" ht="16.5" thickTop="1" thickBot="1" x14ac:dyDescent="0.3">
      <c r="A22" s="15"/>
      <c r="B22" s="40"/>
      <c r="C22" s="17"/>
      <c r="D22" s="48"/>
      <c r="E22" s="18"/>
      <c r="F22" s="41"/>
      <c r="G22" s="7"/>
      <c r="H22" s="18"/>
      <c r="I22" s="40"/>
      <c r="J22" s="40"/>
      <c r="K22" s="41"/>
      <c r="L22" s="41"/>
      <c r="M22" s="40"/>
      <c r="N22" s="40"/>
      <c r="O22" s="7"/>
      <c r="P22" s="58"/>
      <c r="Q22" s="40"/>
      <c r="R22" s="40"/>
      <c r="S22" s="40"/>
      <c r="T22" s="40"/>
      <c r="U22" s="40"/>
      <c r="V22" s="16"/>
      <c r="W22" s="7"/>
      <c r="X22" s="58"/>
      <c r="Y22" s="40"/>
      <c r="Z22" s="40"/>
      <c r="AA22" s="40"/>
      <c r="AB22" s="40"/>
      <c r="AC22" s="40"/>
      <c r="AD22" s="16"/>
      <c r="AE22" s="7"/>
      <c r="AF22" s="58"/>
      <c r="AG22" s="40"/>
      <c r="AH22" s="40"/>
      <c r="AI22" s="40"/>
      <c r="AJ22" s="40"/>
      <c r="AK22" s="40"/>
      <c r="AL22" s="16"/>
    </row>
    <row r="23" spans="1:38" ht="16.5" thickTop="1" thickBot="1" x14ac:dyDescent="0.3">
      <c r="A23" s="19"/>
      <c r="B23" s="42"/>
      <c r="C23" s="21"/>
      <c r="D23" s="49"/>
      <c r="E23" s="22"/>
      <c r="F23" s="46"/>
      <c r="G23" s="7"/>
      <c r="H23" s="22"/>
      <c r="I23" s="42"/>
      <c r="J23" s="42"/>
      <c r="K23" s="42"/>
      <c r="L23" s="42"/>
      <c r="M23" s="42"/>
      <c r="N23" s="42"/>
      <c r="O23" s="7"/>
      <c r="P23" s="59"/>
      <c r="Q23" s="42"/>
      <c r="R23" s="42"/>
      <c r="S23" s="42"/>
      <c r="T23" s="42"/>
      <c r="U23" s="42"/>
      <c r="V23" s="20"/>
      <c r="W23" s="7"/>
      <c r="X23" s="59"/>
      <c r="Y23" s="42"/>
      <c r="Z23" s="42"/>
      <c r="AA23" s="42"/>
      <c r="AB23" s="42"/>
      <c r="AC23" s="42"/>
      <c r="AD23" s="20"/>
      <c r="AE23" s="7"/>
      <c r="AF23" s="59"/>
      <c r="AG23" s="42"/>
      <c r="AH23" s="42"/>
      <c r="AI23" s="42"/>
      <c r="AJ23" s="42"/>
      <c r="AK23" s="42"/>
      <c r="AL23" s="20"/>
    </row>
    <row r="24" spans="1:38" ht="16.5" thickTop="1" thickBot="1" x14ac:dyDescent="0.3">
      <c r="A24" s="23"/>
      <c r="B24" s="43"/>
      <c r="C24" s="25"/>
      <c r="D24" s="49"/>
      <c r="E24" s="26"/>
      <c r="F24" s="45"/>
      <c r="G24" s="7"/>
      <c r="H24" s="26"/>
      <c r="I24" s="43"/>
      <c r="J24" s="43"/>
      <c r="K24" s="44"/>
      <c r="L24" s="45"/>
      <c r="M24" s="43"/>
      <c r="N24" s="43"/>
      <c r="O24" s="7"/>
      <c r="P24" s="60"/>
      <c r="Q24" s="43"/>
      <c r="R24" s="43"/>
      <c r="S24" s="43"/>
      <c r="T24" s="43"/>
      <c r="U24" s="43"/>
      <c r="V24" s="24"/>
      <c r="W24" s="7"/>
      <c r="X24" s="60"/>
      <c r="Y24" s="43"/>
      <c r="Z24" s="43"/>
      <c r="AA24" s="43"/>
      <c r="AB24" s="43"/>
      <c r="AC24" s="43"/>
      <c r="AD24" s="24"/>
      <c r="AE24" s="7"/>
      <c r="AF24" s="60"/>
      <c r="AG24" s="43"/>
      <c r="AH24" s="43"/>
      <c r="AI24" s="43"/>
      <c r="AJ24" s="43"/>
      <c r="AK24" s="43"/>
      <c r="AL24" s="24"/>
    </row>
    <row r="25" spans="1:38" ht="16.5" thickTop="1" thickBot="1" x14ac:dyDescent="0.3">
      <c r="A25" s="19"/>
      <c r="B25" s="42"/>
      <c r="C25" s="21"/>
      <c r="D25" s="49"/>
      <c r="E25" s="22"/>
      <c r="F25" s="46"/>
      <c r="G25" s="7"/>
      <c r="H25" s="22"/>
      <c r="I25" s="42"/>
      <c r="J25" s="42"/>
      <c r="K25" s="46"/>
      <c r="L25" s="46"/>
      <c r="M25" s="42"/>
      <c r="N25" s="42"/>
      <c r="O25" s="7"/>
      <c r="P25" s="59"/>
      <c r="Q25" s="42"/>
      <c r="R25" s="42"/>
      <c r="S25" s="42"/>
      <c r="T25" s="42"/>
      <c r="U25" s="42"/>
      <c r="V25" s="20"/>
      <c r="W25" s="7"/>
      <c r="X25" s="59"/>
      <c r="Y25" s="42"/>
      <c r="Z25" s="42"/>
      <c r="AA25" s="42"/>
      <c r="AB25" s="42"/>
      <c r="AC25" s="42"/>
      <c r="AD25" s="20"/>
      <c r="AE25" s="7"/>
      <c r="AF25" s="59"/>
      <c r="AG25" s="42"/>
      <c r="AH25" s="42"/>
      <c r="AI25" s="42"/>
      <c r="AJ25" s="42"/>
      <c r="AK25" s="42"/>
      <c r="AL25" s="20"/>
    </row>
    <row r="26" spans="1:38" ht="16.5" thickTop="1" thickBot="1" x14ac:dyDescent="0.3">
      <c r="A26" s="23"/>
      <c r="B26" s="43"/>
      <c r="C26" s="25"/>
      <c r="D26" s="49"/>
      <c r="E26" s="26"/>
      <c r="F26" s="45"/>
      <c r="G26" s="7"/>
      <c r="H26" s="26"/>
      <c r="I26" s="43"/>
      <c r="J26" s="43"/>
      <c r="K26" s="45"/>
      <c r="L26" s="45"/>
      <c r="M26" s="43"/>
      <c r="N26" s="43"/>
      <c r="O26" s="7"/>
      <c r="P26" s="60"/>
      <c r="Q26" s="43"/>
      <c r="R26" s="43"/>
      <c r="S26" s="43"/>
      <c r="T26" s="43"/>
      <c r="U26" s="43"/>
      <c r="V26" s="24"/>
      <c r="W26" s="7"/>
      <c r="X26" s="60"/>
      <c r="Y26" s="43"/>
      <c r="Z26" s="43"/>
      <c r="AA26" s="43"/>
      <c r="AB26" s="43"/>
      <c r="AC26" s="43"/>
      <c r="AD26" s="24"/>
      <c r="AE26" s="7"/>
      <c r="AF26" s="60"/>
      <c r="AG26" s="43"/>
      <c r="AH26" s="43"/>
      <c r="AI26" s="43"/>
      <c r="AJ26" s="43"/>
      <c r="AK26" s="43"/>
      <c r="AL26" s="24"/>
    </row>
    <row r="27" spans="1:38" ht="16.5" thickTop="1" thickBot="1" x14ac:dyDescent="0.3">
      <c r="A27" s="19"/>
      <c r="B27" s="42"/>
      <c r="C27" s="21"/>
      <c r="D27" s="49"/>
      <c r="E27" s="22"/>
      <c r="F27" s="46"/>
      <c r="G27" s="7"/>
      <c r="H27" s="22"/>
      <c r="I27" s="42"/>
      <c r="J27" s="42"/>
      <c r="K27" s="46"/>
      <c r="L27" s="46"/>
      <c r="M27" s="42"/>
      <c r="N27" s="42"/>
      <c r="O27" s="7"/>
      <c r="P27" s="59"/>
      <c r="Q27" s="42"/>
      <c r="R27" s="42"/>
      <c r="S27" s="42"/>
      <c r="T27" s="42"/>
      <c r="U27" s="42"/>
      <c r="V27" s="20"/>
      <c r="W27" s="7"/>
      <c r="X27" s="59"/>
      <c r="Y27" s="42"/>
      <c r="Z27" s="42"/>
      <c r="AA27" s="42"/>
      <c r="AB27" s="42"/>
      <c r="AC27" s="42"/>
      <c r="AD27" s="20"/>
      <c r="AE27" s="7"/>
      <c r="AF27" s="59"/>
      <c r="AG27" s="42"/>
      <c r="AH27" s="42"/>
      <c r="AI27" s="42"/>
      <c r="AJ27" s="42"/>
      <c r="AK27" s="42"/>
      <c r="AL27" s="20"/>
    </row>
    <row r="28" spans="1:38" ht="16.5" thickTop="1" thickBot="1" x14ac:dyDescent="0.3">
      <c r="A28" s="15"/>
      <c r="B28" s="40"/>
      <c r="C28" s="17"/>
      <c r="D28" s="48"/>
      <c r="E28" s="18"/>
      <c r="F28" s="41"/>
      <c r="G28" s="7"/>
      <c r="H28" s="18"/>
      <c r="I28" s="40"/>
      <c r="J28" s="40"/>
      <c r="K28" s="41"/>
      <c r="L28" s="41"/>
      <c r="M28" s="40"/>
      <c r="N28" s="40"/>
      <c r="O28" s="7"/>
      <c r="P28" s="58"/>
      <c r="Q28" s="40"/>
      <c r="R28" s="40"/>
      <c r="S28" s="40"/>
      <c r="T28" s="40"/>
      <c r="U28" s="40"/>
      <c r="V28" s="16"/>
      <c r="W28" s="7"/>
      <c r="X28" s="58"/>
      <c r="Y28" s="40"/>
      <c r="Z28" s="40"/>
      <c r="AA28" s="40"/>
      <c r="AB28" s="40"/>
      <c r="AC28" s="40"/>
      <c r="AD28" s="16"/>
      <c r="AE28" s="7"/>
      <c r="AF28" s="58"/>
      <c r="AG28" s="40"/>
      <c r="AH28" s="40"/>
      <c r="AI28" s="40"/>
      <c r="AJ28" s="40"/>
      <c r="AK28" s="40"/>
      <c r="AL28" s="16"/>
    </row>
    <row r="29" spans="1:38" ht="16.5" thickTop="1" thickBot="1" x14ac:dyDescent="0.3">
      <c r="A29" s="19"/>
      <c r="B29" s="42"/>
      <c r="C29" s="21"/>
      <c r="D29" s="49"/>
      <c r="E29" s="22"/>
      <c r="F29" s="46"/>
      <c r="G29" s="7"/>
      <c r="H29" s="22"/>
      <c r="I29" s="42"/>
      <c r="J29" s="42"/>
      <c r="K29" s="42"/>
      <c r="L29" s="42"/>
      <c r="M29" s="42"/>
      <c r="N29" s="42"/>
      <c r="O29" s="7"/>
      <c r="P29" s="59"/>
      <c r="Q29" s="42"/>
      <c r="R29" s="42"/>
      <c r="S29" s="42"/>
      <c r="T29" s="42"/>
      <c r="U29" s="42"/>
      <c r="V29" s="20"/>
      <c r="W29" s="7"/>
      <c r="X29" s="59"/>
      <c r="Y29" s="42"/>
      <c r="Z29" s="42"/>
      <c r="AA29" s="42"/>
      <c r="AB29" s="42"/>
      <c r="AC29" s="42"/>
      <c r="AD29" s="20"/>
      <c r="AE29" s="7"/>
      <c r="AF29" s="59"/>
      <c r="AG29" s="42"/>
      <c r="AH29" s="42"/>
      <c r="AI29" s="42"/>
      <c r="AJ29" s="42"/>
      <c r="AK29" s="42"/>
      <c r="AL29" s="20"/>
    </row>
    <row r="30" spans="1:38" ht="16.5" thickTop="1" thickBot="1" x14ac:dyDescent="0.3">
      <c r="A30" s="23"/>
      <c r="B30" s="43"/>
      <c r="C30" s="25"/>
      <c r="D30" s="49"/>
      <c r="E30" s="26"/>
      <c r="F30" s="45"/>
      <c r="G30" s="7"/>
      <c r="H30" s="26"/>
      <c r="I30" s="43"/>
      <c r="J30" s="43"/>
      <c r="K30" s="44"/>
      <c r="L30" s="45"/>
      <c r="M30" s="43"/>
      <c r="N30" s="43"/>
      <c r="O30" s="7"/>
      <c r="P30" s="60"/>
      <c r="Q30" s="43"/>
      <c r="R30" s="43"/>
      <c r="S30" s="43"/>
      <c r="T30" s="43"/>
      <c r="U30" s="43"/>
      <c r="V30" s="24"/>
      <c r="W30" s="7"/>
      <c r="X30" s="60"/>
      <c r="Y30" s="43"/>
      <c r="Z30" s="43"/>
      <c r="AA30" s="43"/>
      <c r="AB30" s="43"/>
      <c r="AC30" s="43"/>
      <c r="AD30" s="24"/>
      <c r="AE30" s="7"/>
      <c r="AF30" s="60"/>
      <c r="AG30" s="43"/>
      <c r="AH30" s="43"/>
      <c r="AI30" s="43"/>
      <c r="AJ30" s="43"/>
      <c r="AK30" s="43"/>
      <c r="AL30" s="24"/>
    </row>
    <row r="31" spans="1:38" ht="16.5" thickTop="1" thickBot="1" x14ac:dyDescent="0.3">
      <c r="A31" s="19"/>
      <c r="B31" s="42"/>
      <c r="C31" s="21"/>
      <c r="D31" s="49"/>
      <c r="E31" s="22"/>
      <c r="F31" s="46"/>
      <c r="G31" s="7"/>
      <c r="H31" s="22"/>
      <c r="I31" s="42"/>
      <c r="J31" s="42"/>
      <c r="K31" s="46"/>
      <c r="L31" s="46"/>
      <c r="M31" s="42"/>
      <c r="N31" s="42"/>
      <c r="O31" s="7"/>
      <c r="P31" s="59"/>
      <c r="Q31" s="42"/>
      <c r="R31" s="42"/>
      <c r="S31" s="42"/>
      <c r="T31" s="42"/>
      <c r="U31" s="42"/>
      <c r="V31" s="20"/>
      <c r="W31" s="7"/>
      <c r="X31" s="59"/>
      <c r="Y31" s="42"/>
      <c r="Z31" s="42"/>
      <c r="AA31" s="42"/>
      <c r="AB31" s="42"/>
      <c r="AC31" s="42"/>
      <c r="AD31" s="20"/>
      <c r="AE31" s="7"/>
      <c r="AF31" s="59"/>
      <c r="AG31" s="42"/>
      <c r="AH31" s="42"/>
      <c r="AI31" s="42"/>
      <c r="AJ31" s="42"/>
      <c r="AK31" s="42"/>
      <c r="AL31" s="20"/>
    </row>
    <row r="32" spans="1:38" ht="16.5" thickTop="1" thickBot="1" x14ac:dyDescent="0.3">
      <c r="A32" s="23"/>
      <c r="B32" s="43"/>
      <c r="C32" s="25"/>
      <c r="D32" s="49"/>
      <c r="E32" s="26"/>
      <c r="F32" s="45"/>
      <c r="G32" s="7"/>
      <c r="H32" s="26"/>
      <c r="I32" s="43"/>
      <c r="J32" s="43"/>
      <c r="K32" s="45"/>
      <c r="L32" s="45"/>
      <c r="M32" s="43"/>
      <c r="N32" s="43"/>
      <c r="O32" s="7"/>
      <c r="P32" s="60"/>
      <c r="Q32" s="43"/>
      <c r="R32" s="43"/>
      <c r="S32" s="43"/>
      <c r="T32" s="43"/>
      <c r="U32" s="43"/>
      <c r="V32" s="24"/>
      <c r="W32" s="7"/>
      <c r="X32" s="60"/>
      <c r="Y32" s="43"/>
      <c r="Z32" s="43"/>
      <c r="AA32" s="43"/>
      <c r="AB32" s="43"/>
      <c r="AC32" s="43"/>
      <c r="AD32" s="24"/>
      <c r="AE32" s="7"/>
      <c r="AF32" s="60"/>
      <c r="AG32" s="43"/>
      <c r="AH32" s="43"/>
      <c r="AI32" s="43"/>
      <c r="AJ32" s="43"/>
      <c r="AK32" s="43"/>
      <c r="AL32" s="24"/>
    </row>
    <row r="33" spans="1:38" ht="16.5" thickTop="1" thickBot="1" x14ac:dyDescent="0.3">
      <c r="A33" s="19"/>
      <c r="B33" s="42"/>
      <c r="C33" s="21"/>
      <c r="D33" s="49"/>
      <c r="E33" s="22"/>
      <c r="F33" s="46"/>
      <c r="G33" s="7"/>
      <c r="H33" s="22"/>
      <c r="I33" s="42"/>
      <c r="J33" s="42"/>
      <c r="K33" s="46"/>
      <c r="L33" s="46"/>
      <c r="M33" s="42"/>
      <c r="N33" s="42"/>
      <c r="O33" s="7"/>
      <c r="P33" s="59"/>
      <c r="Q33" s="42"/>
      <c r="R33" s="42"/>
      <c r="S33" s="42"/>
      <c r="T33" s="42"/>
      <c r="U33" s="42"/>
      <c r="V33" s="20"/>
      <c r="W33" s="7"/>
      <c r="X33" s="59"/>
      <c r="Y33" s="42"/>
      <c r="Z33" s="42"/>
      <c r="AA33" s="42"/>
      <c r="AB33" s="42"/>
      <c r="AC33" s="42"/>
      <c r="AD33" s="20"/>
      <c r="AE33" s="7"/>
      <c r="AF33" s="59"/>
      <c r="AG33" s="42"/>
      <c r="AH33" s="42"/>
      <c r="AI33" s="42"/>
      <c r="AJ33" s="42"/>
      <c r="AK33" s="42"/>
      <c r="AL33" s="20"/>
    </row>
    <row r="34" spans="1:38" ht="16.5" thickTop="1" thickBot="1" x14ac:dyDescent="0.3">
      <c r="A34" s="15"/>
      <c r="B34" s="40"/>
      <c r="C34" s="17"/>
      <c r="D34" s="48"/>
      <c r="E34" s="18"/>
      <c r="F34" s="41"/>
      <c r="G34" s="7"/>
      <c r="H34" s="18"/>
      <c r="I34" s="40"/>
      <c r="J34" s="40"/>
      <c r="K34" s="41"/>
      <c r="L34" s="41"/>
      <c r="M34" s="40"/>
      <c r="N34" s="40"/>
      <c r="O34" s="7"/>
      <c r="P34" s="58"/>
      <c r="Q34" s="40"/>
      <c r="R34" s="40"/>
      <c r="S34" s="40"/>
      <c r="T34" s="40"/>
      <c r="U34" s="40"/>
      <c r="V34" s="16"/>
      <c r="W34" s="7"/>
      <c r="X34" s="58"/>
      <c r="Y34" s="40"/>
      <c r="Z34" s="40"/>
      <c r="AA34" s="40"/>
      <c r="AB34" s="40"/>
      <c r="AC34" s="40"/>
      <c r="AD34" s="16"/>
      <c r="AE34" s="7"/>
      <c r="AF34" s="58"/>
      <c r="AG34" s="40"/>
      <c r="AH34" s="40"/>
      <c r="AI34" s="40"/>
      <c r="AJ34" s="40"/>
      <c r="AK34" s="40"/>
      <c r="AL34" s="16"/>
    </row>
    <row r="35" spans="1:38" ht="16.5" thickTop="1" thickBot="1" x14ac:dyDescent="0.3">
      <c r="A35" s="19"/>
      <c r="B35" s="42"/>
      <c r="C35" s="21"/>
      <c r="D35" s="49"/>
      <c r="E35" s="22"/>
      <c r="F35" s="46"/>
      <c r="G35" s="7"/>
      <c r="H35" s="22"/>
      <c r="I35" s="42"/>
      <c r="J35" s="42"/>
      <c r="K35" s="42"/>
      <c r="L35" s="42"/>
      <c r="M35" s="42"/>
      <c r="N35" s="42"/>
      <c r="O35" s="7"/>
      <c r="P35" s="59"/>
      <c r="Q35" s="42"/>
      <c r="R35" s="42"/>
      <c r="S35" s="42"/>
      <c r="T35" s="42"/>
      <c r="U35" s="42"/>
      <c r="V35" s="20"/>
      <c r="W35" s="7"/>
      <c r="X35" s="59"/>
      <c r="Y35" s="42"/>
      <c r="Z35" s="42"/>
      <c r="AA35" s="42"/>
      <c r="AB35" s="42"/>
      <c r="AC35" s="42"/>
      <c r="AD35" s="20"/>
      <c r="AE35" s="7"/>
      <c r="AF35" s="59"/>
      <c r="AG35" s="42"/>
      <c r="AH35" s="42"/>
      <c r="AI35" s="42"/>
      <c r="AJ35" s="42"/>
      <c r="AK35" s="42"/>
      <c r="AL35" s="20"/>
    </row>
    <row r="36" spans="1:38" ht="16.5" thickTop="1" thickBot="1" x14ac:dyDescent="0.3">
      <c r="A36" s="23"/>
      <c r="B36" s="43"/>
      <c r="C36" s="25"/>
      <c r="D36" s="49"/>
      <c r="E36" s="26"/>
      <c r="F36" s="45"/>
      <c r="G36" s="7"/>
      <c r="H36" s="26"/>
      <c r="I36" s="43"/>
      <c r="J36" s="43"/>
      <c r="K36" s="44"/>
      <c r="L36" s="45"/>
      <c r="M36" s="43"/>
      <c r="N36" s="43"/>
      <c r="O36" s="7"/>
      <c r="P36" s="60"/>
      <c r="Q36" s="43"/>
      <c r="R36" s="43"/>
      <c r="S36" s="43"/>
      <c r="T36" s="43"/>
      <c r="U36" s="43"/>
      <c r="V36" s="24"/>
      <c r="W36" s="7"/>
      <c r="X36" s="60"/>
      <c r="Y36" s="43"/>
      <c r="Z36" s="43"/>
      <c r="AA36" s="43"/>
      <c r="AB36" s="43"/>
      <c r="AC36" s="43"/>
      <c r="AD36" s="24"/>
      <c r="AE36" s="7"/>
      <c r="AF36" s="60"/>
      <c r="AG36" s="43"/>
      <c r="AH36" s="43"/>
      <c r="AI36" s="43"/>
      <c r="AJ36" s="43"/>
      <c r="AK36" s="43"/>
      <c r="AL36" s="24"/>
    </row>
    <row r="37" spans="1:38" ht="16.5" thickTop="1" thickBot="1" x14ac:dyDescent="0.3">
      <c r="A37" s="19"/>
      <c r="B37" s="42"/>
      <c r="C37" s="21"/>
      <c r="D37" s="49"/>
      <c r="E37" s="22"/>
      <c r="F37" s="46"/>
      <c r="G37" s="7"/>
      <c r="H37" s="22"/>
      <c r="I37" s="42"/>
      <c r="J37" s="42"/>
      <c r="K37" s="46"/>
      <c r="L37" s="46"/>
      <c r="M37" s="42"/>
      <c r="N37" s="42"/>
      <c r="O37" s="7"/>
      <c r="P37" s="59"/>
      <c r="Q37" s="42"/>
      <c r="R37" s="42"/>
      <c r="S37" s="42"/>
      <c r="T37" s="42"/>
      <c r="U37" s="42"/>
      <c r="V37" s="20"/>
      <c r="W37" s="7"/>
      <c r="X37" s="59"/>
      <c r="Y37" s="42"/>
      <c r="Z37" s="42"/>
      <c r="AA37" s="42"/>
      <c r="AB37" s="42"/>
      <c r="AC37" s="42"/>
      <c r="AD37" s="20"/>
      <c r="AE37" s="7"/>
      <c r="AF37" s="59"/>
      <c r="AG37" s="42"/>
      <c r="AH37" s="42"/>
      <c r="AI37" s="42"/>
      <c r="AJ37" s="42"/>
      <c r="AK37" s="42"/>
      <c r="AL37" s="20"/>
    </row>
    <row r="38" spans="1:38" ht="16.5" thickTop="1" thickBot="1" x14ac:dyDescent="0.3">
      <c r="A38" s="23"/>
      <c r="B38" s="43"/>
      <c r="C38" s="25"/>
      <c r="D38" s="49"/>
      <c r="E38" s="26"/>
      <c r="F38" s="45"/>
      <c r="G38" s="7"/>
      <c r="H38" s="26"/>
      <c r="I38" s="43"/>
      <c r="J38" s="43"/>
      <c r="K38" s="45"/>
      <c r="L38" s="45"/>
      <c r="M38" s="43"/>
      <c r="N38" s="43"/>
      <c r="O38" s="7"/>
      <c r="P38" s="60"/>
      <c r="Q38" s="43"/>
      <c r="R38" s="43"/>
      <c r="S38" s="43"/>
      <c r="T38" s="43"/>
      <c r="U38" s="43"/>
      <c r="V38" s="24"/>
      <c r="W38" s="7"/>
      <c r="X38" s="60"/>
      <c r="Y38" s="43"/>
      <c r="Z38" s="43"/>
      <c r="AA38" s="43"/>
      <c r="AB38" s="43"/>
      <c r="AC38" s="43"/>
      <c r="AD38" s="24"/>
      <c r="AE38" s="7"/>
      <c r="AF38" s="60"/>
      <c r="AG38" s="43"/>
      <c r="AH38" s="43"/>
      <c r="AI38" s="43"/>
      <c r="AJ38" s="43"/>
      <c r="AK38" s="43"/>
      <c r="AL38" s="24"/>
    </row>
    <row r="39" spans="1:38" ht="16.5" thickTop="1" thickBot="1" x14ac:dyDescent="0.3">
      <c r="A39" s="19"/>
      <c r="B39" s="42"/>
      <c r="C39" s="21"/>
      <c r="D39" s="49"/>
      <c r="E39" s="22"/>
      <c r="F39" s="46"/>
      <c r="G39" s="7"/>
      <c r="H39" s="22"/>
      <c r="I39" s="42"/>
      <c r="J39" s="42"/>
      <c r="K39" s="46"/>
      <c r="L39" s="46"/>
      <c r="M39" s="42"/>
      <c r="N39" s="42"/>
      <c r="O39" s="7"/>
      <c r="P39" s="59"/>
      <c r="Q39" s="42"/>
      <c r="R39" s="42"/>
      <c r="S39" s="42"/>
      <c r="T39" s="42"/>
      <c r="U39" s="42"/>
      <c r="V39" s="20"/>
      <c r="W39" s="7"/>
      <c r="X39" s="59"/>
      <c r="Y39" s="42"/>
      <c r="Z39" s="42"/>
      <c r="AA39" s="42"/>
      <c r="AB39" s="42"/>
      <c r="AC39" s="42"/>
      <c r="AD39" s="20"/>
      <c r="AE39" s="7"/>
      <c r="AF39" s="59"/>
      <c r="AG39" s="42"/>
      <c r="AH39" s="42"/>
      <c r="AI39" s="42"/>
      <c r="AJ39" s="42"/>
      <c r="AK39" s="42"/>
      <c r="AL39" s="20"/>
    </row>
    <row r="40" spans="1:38" ht="16.5" thickTop="1" thickBot="1" x14ac:dyDescent="0.3">
      <c r="A40" s="15"/>
      <c r="B40" s="40"/>
      <c r="C40" s="17"/>
      <c r="D40" s="48"/>
      <c r="E40" s="18"/>
      <c r="F40" s="41"/>
      <c r="G40" s="7"/>
      <c r="H40" s="18"/>
      <c r="I40" s="40"/>
      <c r="J40" s="40"/>
      <c r="K40" s="41"/>
      <c r="L40" s="41"/>
      <c r="M40" s="40"/>
      <c r="N40" s="40"/>
      <c r="O40" s="7"/>
      <c r="P40" s="58"/>
      <c r="Q40" s="40"/>
      <c r="R40" s="40"/>
      <c r="S40" s="40"/>
      <c r="T40" s="40"/>
      <c r="U40" s="40"/>
      <c r="V40" s="16"/>
      <c r="W40" s="7"/>
      <c r="X40" s="58"/>
      <c r="Y40" s="40"/>
      <c r="Z40" s="40"/>
      <c r="AA40" s="40"/>
      <c r="AB40" s="40"/>
      <c r="AC40" s="40"/>
      <c r="AD40" s="16"/>
      <c r="AE40" s="7"/>
      <c r="AF40" s="58"/>
      <c r="AG40" s="40"/>
      <c r="AH40" s="40"/>
      <c r="AI40" s="40"/>
      <c r="AJ40" s="40"/>
      <c r="AK40" s="40"/>
      <c r="AL40" s="16"/>
    </row>
    <row r="41" spans="1:38" ht="16.5" thickTop="1" thickBot="1" x14ac:dyDescent="0.3">
      <c r="A41" s="19"/>
      <c r="B41" s="42"/>
      <c r="C41" s="21"/>
      <c r="D41" s="49"/>
      <c r="E41" s="22"/>
      <c r="F41" s="46"/>
      <c r="G41" s="7"/>
      <c r="H41" s="22"/>
      <c r="I41" s="42"/>
      <c r="J41" s="42"/>
      <c r="K41" s="42"/>
      <c r="L41" s="42"/>
      <c r="M41" s="42"/>
      <c r="N41" s="42"/>
      <c r="O41" s="7"/>
      <c r="P41" s="59"/>
      <c r="Q41" s="42"/>
      <c r="R41" s="42"/>
      <c r="S41" s="42"/>
      <c r="T41" s="42"/>
      <c r="U41" s="42"/>
      <c r="V41" s="20"/>
      <c r="W41" s="7"/>
      <c r="X41" s="59"/>
      <c r="Y41" s="42"/>
      <c r="Z41" s="42"/>
      <c r="AA41" s="42"/>
      <c r="AB41" s="42"/>
      <c r="AC41" s="42"/>
      <c r="AD41" s="20"/>
      <c r="AE41" s="7"/>
      <c r="AF41" s="59"/>
      <c r="AG41" s="42"/>
      <c r="AH41" s="42"/>
      <c r="AI41" s="42"/>
      <c r="AJ41" s="42"/>
      <c r="AK41" s="42"/>
      <c r="AL41" s="20"/>
    </row>
    <row r="42" spans="1:38" ht="16.5" thickTop="1" thickBot="1" x14ac:dyDescent="0.3">
      <c r="A42" s="23"/>
      <c r="B42" s="43"/>
      <c r="C42" s="25"/>
      <c r="D42" s="49"/>
      <c r="E42" s="26"/>
      <c r="F42" s="45"/>
      <c r="G42" s="7"/>
      <c r="H42" s="26"/>
      <c r="I42" s="43"/>
      <c r="J42" s="43"/>
      <c r="K42" s="44"/>
      <c r="L42" s="45"/>
      <c r="M42" s="43"/>
      <c r="N42" s="43"/>
      <c r="O42" s="7"/>
      <c r="P42" s="60"/>
      <c r="Q42" s="43"/>
      <c r="R42" s="43"/>
      <c r="S42" s="43"/>
      <c r="T42" s="43"/>
      <c r="U42" s="43"/>
      <c r="V42" s="24"/>
      <c r="W42" s="7"/>
      <c r="X42" s="60"/>
      <c r="Y42" s="43"/>
      <c r="Z42" s="43"/>
      <c r="AA42" s="43"/>
      <c r="AB42" s="43"/>
      <c r="AC42" s="43"/>
      <c r="AD42" s="24"/>
      <c r="AE42" s="7"/>
      <c r="AF42" s="60"/>
      <c r="AG42" s="43"/>
      <c r="AH42" s="43"/>
      <c r="AI42" s="43"/>
      <c r="AJ42" s="43"/>
      <c r="AK42" s="43"/>
      <c r="AL42" s="24"/>
    </row>
    <row r="43" spans="1:38" ht="16.5" thickTop="1" thickBot="1" x14ac:dyDescent="0.3">
      <c r="A43" s="19"/>
      <c r="B43" s="42"/>
      <c r="C43" s="21"/>
      <c r="D43" s="49"/>
      <c r="E43" s="22"/>
      <c r="F43" s="46"/>
      <c r="G43" s="7"/>
      <c r="H43" s="22"/>
      <c r="I43" s="42"/>
      <c r="J43" s="42"/>
      <c r="K43" s="46"/>
      <c r="L43" s="46"/>
      <c r="M43" s="42"/>
      <c r="N43" s="42"/>
      <c r="O43" s="7"/>
      <c r="P43" s="59"/>
      <c r="Q43" s="42"/>
      <c r="R43" s="42"/>
      <c r="S43" s="42"/>
      <c r="T43" s="42"/>
      <c r="U43" s="42"/>
      <c r="V43" s="20"/>
      <c r="W43" s="7"/>
      <c r="X43" s="59"/>
      <c r="Y43" s="42"/>
      <c r="Z43" s="42"/>
      <c r="AA43" s="42"/>
      <c r="AB43" s="42"/>
      <c r="AC43" s="42"/>
      <c r="AD43" s="20"/>
      <c r="AE43" s="7"/>
      <c r="AF43" s="59"/>
      <c r="AG43" s="42"/>
      <c r="AH43" s="42"/>
      <c r="AI43" s="42"/>
      <c r="AJ43" s="42"/>
      <c r="AK43" s="42"/>
      <c r="AL43" s="20"/>
    </row>
    <row r="44" spans="1:38" ht="16.5" thickTop="1" thickBot="1" x14ac:dyDescent="0.3">
      <c r="A44" s="23"/>
      <c r="B44" s="43"/>
      <c r="C44" s="25"/>
      <c r="D44" s="49"/>
      <c r="E44" s="26"/>
      <c r="F44" s="45"/>
      <c r="G44" s="7"/>
      <c r="H44" s="26"/>
      <c r="I44" s="43"/>
      <c r="J44" s="43"/>
      <c r="K44" s="45"/>
      <c r="L44" s="45"/>
      <c r="M44" s="43"/>
      <c r="N44" s="43"/>
      <c r="O44" s="7"/>
      <c r="P44" s="60"/>
      <c r="Q44" s="43"/>
      <c r="R44" s="43"/>
      <c r="S44" s="43"/>
      <c r="T44" s="43"/>
      <c r="U44" s="43"/>
      <c r="V44" s="24"/>
      <c r="W44" s="7"/>
      <c r="X44" s="60"/>
      <c r="Y44" s="43"/>
      <c r="Z44" s="43"/>
      <c r="AA44" s="43"/>
      <c r="AB44" s="43"/>
      <c r="AC44" s="43"/>
      <c r="AD44" s="24"/>
      <c r="AE44" s="7"/>
      <c r="AF44" s="60"/>
      <c r="AG44" s="43"/>
      <c r="AH44" s="43"/>
      <c r="AI44" s="43"/>
      <c r="AJ44" s="43"/>
      <c r="AK44" s="43"/>
      <c r="AL44" s="24"/>
    </row>
    <row r="45" spans="1:38" ht="16.5" thickTop="1" thickBot="1" x14ac:dyDescent="0.3">
      <c r="A45" s="19"/>
      <c r="B45" s="42"/>
      <c r="C45" s="21"/>
      <c r="D45" s="49"/>
      <c r="E45" s="22"/>
      <c r="F45" s="46"/>
      <c r="G45" s="7"/>
      <c r="H45" s="22"/>
      <c r="I45" s="42"/>
      <c r="J45" s="42"/>
      <c r="K45" s="46"/>
      <c r="L45" s="46"/>
      <c r="M45" s="42"/>
      <c r="N45" s="42"/>
      <c r="O45" s="7"/>
      <c r="P45" s="59"/>
      <c r="Q45" s="42"/>
      <c r="R45" s="42"/>
      <c r="S45" s="42"/>
      <c r="T45" s="42"/>
      <c r="U45" s="42"/>
      <c r="V45" s="20"/>
      <c r="W45" s="7"/>
      <c r="X45" s="59"/>
      <c r="Y45" s="42"/>
      <c r="Z45" s="42"/>
      <c r="AA45" s="42"/>
      <c r="AB45" s="42"/>
      <c r="AC45" s="42"/>
      <c r="AD45" s="20"/>
      <c r="AE45" s="7"/>
      <c r="AF45" s="59"/>
      <c r="AG45" s="42"/>
      <c r="AH45" s="42"/>
      <c r="AI45" s="42"/>
      <c r="AJ45" s="42"/>
      <c r="AK45" s="42"/>
      <c r="AL45" s="20"/>
    </row>
    <row r="46" spans="1:38" ht="16.5" thickTop="1" thickBot="1" x14ac:dyDescent="0.3">
      <c r="A46" s="15"/>
      <c r="B46" s="40"/>
      <c r="C46" s="17"/>
      <c r="D46" s="48"/>
      <c r="E46" s="18"/>
      <c r="F46" s="41"/>
      <c r="G46" s="7"/>
      <c r="H46" s="18"/>
      <c r="I46" s="40"/>
      <c r="J46" s="40"/>
      <c r="K46" s="41"/>
      <c r="L46" s="41"/>
      <c r="M46" s="40"/>
      <c r="N46" s="40"/>
      <c r="O46" s="7"/>
      <c r="P46" s="58"/>
      <c r="Q46" s="40"/>
      <c r="R46" s="40"/>
      <c r="S46" s="40"/>
      <c r="T46" s="40"/>
      <c r="U46" s="40"/>
      <c r="V46" s="16"/>
      <c r="W46" s="7"/>
      <c r="X46" s="58"/>
      <c r="Y46" s="40"/>
      <c r="Z46" s="40"/>
      <c r="AA46" s="40"/>
      <c r="AB46" s="40"/>
      <c r="AC46" s="40"/>
      <c r="AD46" s="16"/>
      <c r="AE46" s="7"/>
      <c r="AF46" s="58"/>
      <c r="AG46" s="40"/>
      <c r="AH46" s="40"/>
      <c r="AI46" s="40"/>
      <c r="AJ46" s="40"/>
      <c r="AK46" s="40"/>
      <c r="AL46" s="16"/>
    </row>
    <row r="47" spans="1:38" ht="16.5" thickTop="1" thickBot="1" x14ac:dyDescent="0.3">
      <c r="A47" s="19"/>
      <c r="B47" s="42"/>
      <c r="C47" s="21"/>
      <c r="D47" s="49"/>
      <c r="E47" s="22"/>
      <c r="F47" s="46"/>
      <c r="G47" s="7"/>
      <c r="H47" s="22"/>
      <c r="I47" s="42"/>
      <c r="J47" s="42"/>
      <c r="K47" s="42"/>
      <c r="L47" s="42"/>
      <c r="M47" s="42"/>
      <c r="N47" s="42"/>
      <c r="O47" s="7"/>
      <c r="P47" s="59"/>
      <c r="Q47" s="42"/>
      <c r="R47" s="42"/>
      <c r="S47" s="42"/>
      <c r="T47" s="42"/>
      <c r="U47" s="42"/>
      <c r="V47" s="20"/>
      <c r="W47" s="7"/>
      <c r="X47" s="59"/>
      <c r="Y47" s="42"/>
      <c r="Z47" s="42"/>
      <c r="AA47" s="42"/>
      <c r="AB47" s="42"/>
      <c r="AC47" s="42"/>
      <c r="AD47" s="20"/>
      <c r="AE47" s="7"/>
      <c r="AF47" s="59"/>
      <c r="AG47" s="42"/>
      <c r="AH47" s="42"/>
      <c r="AI47" s="42"/>
      <c r="AJ47" s="42"/>
      <c r="AK47" s="42"/>
      <c r="AL47" s="20"/>
    </row>
    <row r="48" spans="1:38" ht="16.5" thickTop="1" thickBot="1" x14ac:dyDescent="0.3">
      <c r="A48" s="23"/>
      <c r="B48" s="43"/>
      <c r="C48" s="25"/>
      <c r="D48" s="49"/>
      <c r="E48" s="26"/>
      <c r="F48" s="45"/>
      <c r="G48" s="7"/>
      <c r="H48" s="26"/>
      <c r="I48" s="43"/>
      <c r="J48" s="43"/>
      <c r="K48" s="44"/>
      <c r="L48" s="45"/>
      <c r="M48" s="43"/>
      <c r="N48" s="43"/>
      <c r="O48" s="7"/>
      <c r="P48" s="60"/>
      <c r="Q48" s="43"/>
      <c r="R48" s="43"/>
      <c r="S48" s="43"/>
      <c r="T48" s="43"/>
      <c r="U48" s="43"/>
      <c r="V48" s="24"/>
      <c r="W48" s="7"/>
      <c r="X48" s="60"/>
      <c r="Y48" s="43"/>
      <c r="Z48" s="43"/>
      <c r="AA48" s="43"/>
      <c r="AB48" s="43"/>
      <c r="AC48" s="43"/>
      <c r="AD48" s="24"/>
      <c r="AE48" s="7"/>
      <c r="AF48" s="60"/>
      <c r="AG48" s="43"/>
      <c r="AH48" s="43"/>
      <c r="AI48" s="43"/>
      <c r="AJ48" s="43"/>
      <c r="AK48" s="43"/>
      <c r="AL48" s="24"/>
    </row>
    <row r="49" spans="1:38" ht="16.5" thickTop="1" thickBot="1" x14ac:dyDescent="0.3">
      <c r="A49" s="19"/>
      <c r="B49" s="42"/>
      <c r="C49" s="21"/>
      <c r="D49" s="49"/>
      <c r="E49" s="22"/>
      <c r="F49" s="46"/>
      <c r="G49" s="7"/>
      <c r="H49" s="22"/>
      <c r="I49" s="42"/>
      <c r="J49" s="42"/>
      <c r="K49" s="46"/>
      <c r="L49" s="46"/>
      <c r="M49" s="42"/>
      <c r="N49" s="42"/>
      <c r="O49" s="7"/>
      <c r="P49" s="59"/>
      <c r="Q49" s="42"/>
      <c r="R49" s="42"/>
      <c r="S49" s="42"/>
      <c r="T49" s="42"/>
      <c r="U49" s="42"/>
      <c r="V49" s="20"/>
      <c r="W49" s="7"/>
      <c r="X49" s="59"/>
      <c r="Y49" s="42"/>
      <c r="Z49" s="42"/>
      <c r="AA49" s="42"/>
      <c r="AB49" s="42"/>
      <c r="AC49" s="42"/>
      <c r="AD49" s="20"/>
      <c r="AE49" s="7"/>
      <c r="AF49" s="59"/>
      <c r="AG49" s="42"/>
      <c r="AH49" s="42"/>
      <c r="AI49" s="42"/>
      <c r="AJ49" s="42"/>
      <c r="AK49" s="42"/>
      <c r="AL49" s="20"/>
    </row>
    <row r="50" spans="1:38" ht="16.5" thickTop="1" thickBot="1" x14ac:dyDescent="0.3">
      <c r="A50" s="23"/>
      <c r="B50" s="43"/>
      <c r="C50" s="25"/>
      <c r="D50" s="49"/>
      <c r="E50" s="26"/>
      <c r="F50" s="45"/>
      <c r="G50" s="7"/>
      <c r="H50" s="26"/>
      <c r="I50" s="43"/>
      <c r="J50" s="43"/>
      <c r="K50" s="45"/>
      <c r="L50" s="45"/>
      <c r="M50" s="43"/>
      <c r="N50" s="43"/>
      <c r="O50" s="7"/>
      <c r="P50" s="60"/>
      <c r="Q50" s="43"/>
      <c r="R50" s="43"/>
      <c r="S50" s="43"/>
      <c r="T50" s="43"/>
      <c r="U50" s="43"/>
      <c r="V50" s="24"/>
      <c r="W50" s="7"/>
      <c r="X50" s="60"/>
      <c r="Y50" s="43"/>
      <c r="Z50" s="43"/>
      <c r="AA50" s="43"/>
      <c r="AB50" s="43"/>
      <c r="AC50" s="43"/>
      <c r="AD50" s="24"/>
      <c r="AE50" s="7"/>
      <c r="AF50" s="60"/>
      <c r="AG50" s="43"/>
      <c r="AH50" s="43"/>
      <c r="AI50" s="43"/>
      <c r="AJ50" s="43"/>
      <c r="AK50" s="43"/>
      <c r="AL50" s="24"/>
    </row>
    <row r="51" spans="1:38" ht="16.5" thickTop="1" thickBot="1" x14ac:dyDescent="0.3">
      <c r="A51" s="19"/>
      <c r="B51" s="42"/>
      <c r="C51" s="21"/>
      <c r="D51" s="49"/>
      <c r="E51" s="22"/>
      <c r="F51" s="46"/>
      <c r="G51" s="7"/>
      <c r="H51" s="22"/>
      <c r="I51" s="42"/>
      <c r="J51" s="42"/>
      <c r="K51" s="46"/>
      <c r="L51" s="46"/>
      <c r="M51" s="42"/>
      <c r="N51" s="42"/>
      <c r="O51" s="7"/>
      <c r="P51" s="59"/>
      <c r="Q51" s="42"/>
      <c r="R51" s="42"/>
      <c r="S51" s="42"/>
      <c r="T51" s="42"/>
      <c r="U51" s="42"/>
      <c r="V51" s="20"/>
      <c r="W51" s="7"/>
      <c r="X51" s="59"/>
      <c r="Y51" s="42"/>
      <c r="Z51" s="42"/>
      <c r="AA51" s="42"/>
      <c r="AB51" s="42"/>
      <c r="AC51" s="42"/>
      <c r="AD51" s="20"/>
      <c r="AE51" s="7"/>
      <c r="AF51" s="59"/>
      <c r="AG51" s="42"/>
      <c r="AH51" s="42"/>
      <c r="AI51" s="42"/>
      <c r="AJ51" s="42"/>
      <c r="AK51" s="42"/>
      <c r="AL51" s="20"/>
    </row>
    <row r="52" spans="1:38" ht="16.5" thickTop="1" thickBot="1" x14ac:dyDescent="0.3">
      <c r="A52" s="15"/>
      <c r="B52" s="40"/>
      <c r="C52" s="17"/>
      <c r="D52" s="48"/>
      <c r="E52" s="18"/>
      <c r="F52" s="41"/>
      <c r="G52" s="7"/>
      <c r="H52" s="18"/>
      <c r="I52" s="40"/>
      <c r="J52" s="40"/>
      <c r="K52" s="41"/>
      <c r="L52" s="41"/>
      <c r="M52" s="40"/>
      <c r="N52" s="40"/>
      <c r="O52" s="7"/>
      <c r="P52" s="58"/>
      <c r="Q52" s="40"/>
      <c r="R52" s="40"/>
      <c r="S52" s="40"/>
      <c r="T52" s="40"/>
      <c r="U52" s="40"/>
      <c r="V52" s="16"/>
      <c r="W52" s="7"/>
      <c r="X52" s="58"/>
      <c r="Y52" s="40"/>
      <c r="Z52" s="40"/>
      <c r="AA52" s="40"/>
      <c r="AB52" s="40"/>
      <c r="AC52" s="40"/>
      <c r="AD52" s="16"/>
      <c r="AE52" s="7"/>
      <c r="AF52" s="58"/>
      <c r="AG52" s="40"/>
      <c r="AH52" s="40"/>
      <c r="AI52" s="40"/>
      <c r="AJ52" s="40"/>
      <c r="AK52" s="40"/>
      <c r="AL52" s="16"/>
    </row>
    <row r="53" spans="1:38" ht="16.5" thickTop="1" thickBot="1" x14ac:dyDescent="0.3">
      <c r="A53" s="19"/>
      <c r="B53" s="42"/>
      <c r="C53" s="21"/>
      <c r="D53" s="49"/>
      <c r="E53" s="22"/>
      <c r="F53" s="46"/>
      <c r="G53" s="7"/>
      <c r="H53" s="22"/>
      <c r="I53" s="42"/>
      <c r="J53" s="42"/>
      <c r="K53" s="42"/>
      <c r="L53" s="42"/>
      <c r="M53" s="42"/>
      <c r="N53" s="42"/>
      <c r="O53" s="7"/>
      <c r="P53" s="59"/>
      <c r="Q53" s="42"/>
      <c r="R53" s="42"/>
      <c r="S53" s="42"/>
      <c r="T53" s="42"/>
      <c r="U53" s="42"/>
      <c r="V53" s="20"/>
      <c r="W53" s="7"/>
      <c r="X53" s="59"/>
      <c r="Y53" s="42"/>
      <c r="Z53" s="42"/>
      <c r="AA53" s="42"/>
      <c r="AB53" s="42"/>
      <c r="AC53" s="42"/>
      <c r="AD53" s="20"/>
      <c r="AE53" s="7"/>
      <c r="AF53" s="59"/>
      <c r="AG53" s="42"/>
      <c r="AH53" s="42"/>
      <c r="AI53" s="42"/>
      <c r="AJ53" s="42"/>
      <c r="AK53" s="42"/>
      <c r="AL53" s="20"/>
    </row>
    <row r="54" spans="1:38" ht="16.5" thickTop="1" thickBot="1" x14ac:dyDescent="0.3">
      <c r="A54" s="23"/>
      <c r="B54" s="43"/>
      <c r="C54" s="25"/>
      <c r="D54" s="49"/>
      <c r="E54" s="26"/>
      <c r="F54" s="45"/>
      <c r="G54" s="7"/>
      <c r="H54" s="26"/>
      <c r="I54" s="43"/>
      <c r="J54" s="43"/>
      <c r="K54" s="44"/>
      <c r="L54" s="45"/>
      <c r="M54" s="43"/>
      <c r="N54" s="43"/>
      <c r="O54" s="7"/>
      <c r="P54" s="60"/>
      <c r="Q54" s="43"/>
      <c r="R54" s="43"/>
      <c r="S54" s="43"/>
      <c r="T54" s="43"/>
      <c r="U54" s="43"/>
      <c r="V54" s="24"/>
      <c r="W54" s="7"/>
      <c r="X54" s="60"/>
      <c r="Y54" s="43"/>
      <c r="Z54" s="43"/>
      <c r="AA54" s="43"/>
      <c r="AB54" s="43"/>
      <c r="AC54" s="43"/>
      <c r="AD54" s="24"/>
      <c r="AE54" s="7"/>
      <c r="AF54" s="60"/>
      <c r="AG54" s="43"/>
      <c r="AH54" s="43"/>
      <c r="AI54" s="43"/>
      <c r="AJ54" s="43"/>
      <c r="AK54" s="43"/>
      <c r="AL54" s="24"/>
    </row>
    <row r="55" spans="1:38" ht="16.5" thickTop="1" thickBot="1" x14ac:dyDescent="0.3">
      <c r="A55" s="19"/>
      <c r="B55" s="42"/>
      <c r="C55" s="21"/>
      <c r="D55" s="49"/>
      <c r="E55" s="22"/>
      <c r="F55" s="46"/>
      <c r="G55" s="7"/>
      <c r="H55" s="22"/>
      <c r="I55" s="42"/>
      <c r="J55" s="42"/>
      <c r="K55" s="46"/>
      <c r="L55" s="46"/>
      <c r="M55" s="42"/>
      <c r="N55" s="42"/>
      <c r="O55" s="7"/>
      <c r="P55" s="59"/>
      <c r="Q55" s="42"/>
      <c r="R55" s="42"/>
      <c r="S55" s="42"/>
      <c r="T55" s="42"/>
      <c r="U55" s="42"/>
      <c r="V55" s="20"/>
      <c r="W55" s="7"/>
      <c r="X55" s="59"/>
      <c r="Y55" s="42"/>
      <c r="Z55" s="42"/>
      <c r="AA55" s="42"/>
      <c r="AB55" s="42"/>
      <c r="AC55" s="42"/>
      <c r="AD55" s="20"/>
      <c r="AE55" s="7"/>
      <c r="AF55" s="59"/>
      <c r="AG55" s="42"/>
      <c r="AH55" s="42"/>
      <c r="AI55" s="42"/>
      <c r="AJ55" s="42"/>
      <c r="AK55" s="42"/>
      <c r="AL55" s="20"/>
    </row>
    <row r="56" spans="1:38" ht="16.5" thickTop="1" thickBot="1" x14ac:dyDescent="0.3">
      <c r="A56" s="23"/>
      <c r="B56" s="43"/>
      <c r="C56" s="25"/>
      <c r="D56" s="49"/>
      <c r="E56" s="26"/>
      <c r="F56" s="45"/>
      <c r="G56" s="7"/>
      <c r="H56" s="26"/>
      <c r="I56" s="43"/>
      <c r="J56" s="43"/>
      <c r="K56" s="45"/>
      <c r="L56" s="45"/>
      <c r="M56" s="43"/>
      <c r="N56" s="43"/>
      <c r="O56" s="7"/>
      <c r="P56" s="60"/>
      <c r="Q56" s="43"/>
      <c r="R56" s="43"/>
      <c r="S56" s="43"/>
      <c r="T56" s="43"/>
      <c r="U56" s="43"/>
      <c r="V56" s="24"/>
      <c r="W56" s="7"/>
      <c r="X56" s="60"/>
      <c r="Y56" s="43"/>
      <c r="Z56" s="43"/>
      <c r="AA56" s="43"/>
      <c r="AB56" s="43"/>
      <c r="AC56" s="43"/>
      <c r="AD56" s="24"/>
      <c r="AE56" s="7"/>
      <c r="AF56" s="60"/>
      <c r="AG56" s="43"/>
      <c r="AH56" s="43"/>
      <c r="AI56" s="43"/>
      <c r="AJ56" s="43"/>
      <c r="AK56" s="43"/>
      <c r="AL56" s="24"/>
    </row>
    <row r="57" spans="1:38" ht="16.5" thickTop="1" thickBot="1" x14ac:dyDescent="0.3">
      <c r="A57" s="19"/>
      <c r="B57" s="42"/>
      <c r="C57" s="21"/>
      <c r="D57" s="49"/>
      <c r="E57" s="22"/>
      <c r="F57" s="46"/>
      <c r="G57" s="7"/>
      <c r="H57" s="22"/>
      <c r="I57" s="42"/>
      <c r="J57" s="42"/>
      <c r="K57" s="46"/>
      <c r="L57" s="46"/>
      <c r="M57" s="42"/>
      <c r="N57" s="42"/>
      <c r="O57" s="7"/>
      <c r="P57" s="59"/>
      <c r="Q57" s="42"/>
      <c r="R57" s="42"/>
      <c r="S57" s="42"/>
      <c r="T57" s="42"/>
      <c r="U57" s="42"/>
      <c r="V57" s="20"/>
      <c r="W57" s="7"/>
      <c r="X57" s="59"/>
      <c r="Y57" s="42"/>
      <c r="Z57" s="42"/>
      <c r="AA57" s="42"/>
      <c r="AB57" s="42"/>
      <c r="AC57" s="42"/>
      <c r="AD57" s="20"/>
      <c r="AE57" s="7"/>
      <c r="AF57" s="59"/>
      <c r="AG57" s="42"/>
      <c r="AH57" s="42"/>
      <c r="AI57" s="42"/>
      <c r="AJ57" s="42"/>
      <c r="AK57" s="42"/>
      <c r="AL57" s="20"/>
    </row>
    <row r="58" spans="1:38" ht="16.5" thickTop="1" thickBot="1" x14ac:dyDescent="0.3">
      <c r="A58" s="15"/>
      <c r="B58" s="40"/>
      <c r="C58" s="17"/>
      <c r="D58" s="48"/>
      <c r="E58" s="18"/>
      <c r="F58" s="41"/>
      <c r="G58" s="7"/>
      <c r="H58" s="18"/>
      <c r="I58" s="40"/>
      <c r="J58" s="40"/>
      <c r="K58" s="41"/>
      <c r="L58" s="41"/>
      <c r="M58" s="40"/>
      <c r="N58" s="40"/>
      <c r="O58" s="7"/>
      <c r="P58" s="58"/>
      <c r="Q58" s="40"/>
      <c r="R58" s="40"/>
      <c r="S58" s="40"/>
      <c r="T58" s="40"/>
      <c r="U58" s="40"/>
      <c r="V58" s="16"/>
      <c r="W58" s="7"/>
      <c r="X58" s="58"/>
      <c r="Y58" s="40"/>
      <c r="Z58" s="40"/>
      <c r="AA58" s="40"/>
      <c r="AB58" s="40"/>
      <c r="AC58" s="40"/>
      <c r="AD58" s="16"/>
      <c r="AE58" s="7"/>
      <c r="AF58" s="58"/>
      <c r="AG58" s="40"/>
      <c r="AH58" s="40"/>
      <c r="AI58" s="40"/>
      <c r="AJ58" s="40"/>
      <c r="AK58" s="40"/>
      <c r="AL58" s="16"/>
    </row>
    <row r="59" spans="1:38" ht="16.5" thickTop="1" thickBot="1" x14ac:dyDescent="0.3">
      <c r="A59" s="19"/>
      <c r="B59" s="42"/>
      <c r="C59" s="21"/>
      <c r="D59" s="49"/>
      <c r="E59" s="22"/>
      <c r="F59" s="46"/>
      <c r="G59" s="7"/>
      <c r="H59" s="22"/>
      <c r="I59" s="42"/>
      <c r="J59" s="42"/>
      <c r="K59" s="42"/>
      <c r="L59" s="42"/>
      <c r="M59" s="42"/>
      <c r="N59" s="42"/>
      <c r="O59" s="7"/>
      <c r="P59" s="59"/>
      <c r="Q59" s="42"/>
      <c r="R59" s="42"/>
      <c r="S59" s="42"/>
      <c r="T59" s="42"/>
      <c r="U59" s="42"/>
      <c r="V59" s="20"/>
      <c r="W59" s="7"/>
      <c r="X59" s="59"/>
      <c r="Y59" s="42"/>
      <c r="Z59" s="42"/>
      <c r="AA59" s="42"/>
      <c r="AB59" s="42"/>
      <c r="AC59" s="42"/>
      <c r="AD59" s="20"/>
      <c r="AE59" s="7"/>
      <c r="AF59" s="59"/>
      <c r="AG59" s="42"/>
      <c r="AH59" s="42"/>
      <c r="AI59" s="42"/>
      <c r="AJ59" s="42"/>
      <c r="AK59" s="42"/>
      <c r="AL59" s="20"/>
    </row>
    <row r="60" spans="1:38" ht="16.5" thickTop="1" thickBot="1" x14ac:dyDescent="0.3">
      <c r="A60" s="23"/>
      <c r="B60" s="43"/>
      <c r="C60" s="25"/>
      <c r="D60" s="49"/>
      <c r="E60" s="26"/>
      <c r="F60" s="45"/>
      <c r="G60" s="7"/>
      <c r="H60" s="26"/>
      <c r="I60" s="43"/>
      <c r="J60" s="43"/>
      <c r="K60" s="44"/>
      <c r="L60" s="45"/>
      <c r="M60" s="43"/>
      <c r="N60" s="43"/>
      <c r="O60" s="7"/>
      <c r="P60" s="60"/>
      <c r="Q60" s="43"/>
      <c r="R60" s="43"/>
      <c r="S60" s="43"/>
      <c r="T60" s="43"/>
      <c r="U60" s="43"/>
      <c r="V60" s="24"/>
      <c r="W60" s="7"/>
      <c r="X60" s="60"/>
      <c r="Y60" s="43"/>
      <c r="Z60" s="43"/>
      <c r="AA60" s="43"/>
      <c r="AB60" s="43"/>
      <c r="AC60" s="43"/>
      <c r="AD60" s="24"/>
      <c r="AE60" s="7"/>
      <c r="AF60" s="60"/>
      <c r="AG60" s="43"/>
      <c r="AH60" s="43"/>
      <c r="AI60" s="43"/>
      <c r="AJ60" s="43"/>
      <c r="AK60" s="43"/>
      <c r="AL60" s="24"/>
    </row>
    <row r="61" spans="1:38" ht="16.5" thickTop="1" thickBot="1" x14ac:dyDescent="0.3">
      <c r="A61" s="19"/>
      <c r="B61" s="42"/>
      <c r="C61" s="21"/>
      <c r="D61" s="49"/>
      <c r="E61" s="22"/>
      <c r="F61" s="46"/>
      <c r="G61" s="7"/>
      <c r="H61" s="22"/>
      <c r="I61" s="42"/>
      <c r="J61" s="42"/>
      <c r="K61" s="46"/>
      <c r="L61" s="46"/>
      <c r="M61" s="42"/>
      <c r="N61" s="42"/>
      <c r="O61" s="7"/>
      <c r="P61" s="59"/>
      <c r="Q61" s="42"/>
      <c r="R61" s="42"/>
      <c r="S61" s="42"/>
      <c r="T61" s="42"/>
      <c r="U61" s="42"/>
      <c r="V61" s="20"/>
      <c r="W61" s="7"/>
      <c r="X61" s="59"/>
      <c r="Y61" s="42"/>
      <c r="Z61" s="42"/>
      <c r="AA61" s="42"/>
      <c r="AB61" s="42"/>
      <c r="AC61" s="42"/>
      <c r="AD61" s="20"/>
      <c r="AE61" s="7"/>
      <c r="AF61" s="59"/>
      <c r="AG61" s="42"/>
      <c r="AH61" s="42"/>
      <c r="AI61" s="42"/>
      <c r="AJ61" s="42"/>
      <c r="AK61" s="42"/>
      <c r="AL61" s="20"/>
    </row>
    <row r="62" spans="1:38" ht="16.5" thickTop="1" thickBot="1" x14ac:dyDescent="0.3">
      <c r="A62" s="23"/>
      <c r="B62" s="43"/>
      <c r="C62" s="25"/>
      <c r="D62" s="49"/>
      <c r="E62" s="26"/>
      <c r="F62" s="45"/>
      <c r="G62" s="7"/>
      <c r="H62" s="26"/>
      <c r="I62" s="43"/>
      <c r="J62" s="43"/>
      <c r="K62" s="45"/>
      <c r="L62" s="45"/>
      <c r="M62" s="43"/>
      <c r="N62" s="43"/>
      <c r="O62" s="7"/>
      <c r="P62" s="60"/>
      <c r="Q62" s="43"/>
      <c r="R62" s="43"/>
      <c r="S62" s="43"/>
      <c r="T62" s="43"/>
      <c r="U62" s="43"/>
      <c r="V62" s="24"/>
      <c r="W62" s="7"/>
      <c r="X62" s="60"/>
      <c r="Y62" s="43"/>
      <c r="Z62" s="43"/>
      <c r="AA62" s="43"/>
      <c r="AB62" s="43"/>
      <c r="AC62" s="43"/>
      <c r="AD62" s="24"/>
      <c r="AE62" s="7"/>
      <c r="AF62" s="60"/>
      <c r="AG62" s="43"/>
      <c r="AH62" s="43"/>
      <c r="AI62" s="43"/>
      <c r="AJ62" s="43"/>
      <c r="AK62" s="43"/>
      <c r="AL62" s="24"/>
    </row>
    <row r="63" spans="1:38" ht="16.5" thickTop="1" thickBot="1" x14ac:dyDescent="0.3">
      <c r="A63" s="19"/>
      <c r="B63" s="42"/>
      <c r="C63" s="21"/>
      <c r="D63" s="49"/>
      <c r="E63" s="22"/>
      <c r="F63" s="46"/>
      <c r="G63" s="7"/>
      <c r="H63" s="22"/>
      <c r="I63" s="42"/>
      <c r="J63" s="42"/>
      <c r="K63" s="46"/>
      <c r="L63" s="46"/>
      <c r="M63" s="42"/>
      <c r="N63" s="42"/>
      <c r="O63" s="7"/>
      <c r="P63" s="59"/>
      <c r="Q63" s="42"/>
      <c r="R63" s="42"/>
      <c r="S63" s="42"/>
      <c r="T63" s="42"/>
      <c r="U63" s="42"/>
      <c r="V63" s="20"/>
      <c r="W63" s="7"/>
      <c r="X63" s="59"/>
      <c r="Y63" s="42"/>
      <c r="Z63" s="42"/>
      <c r="AA63" s="42"/>
      <c r="AB63" s="42"/>
      <c r="AC63" s="42"/>
      <c r="AD63" s="20"/>
      <c r="AE63" s="7"/>
      <c r="AF63" s="59"/>
      <c r="AG63" s="42"/>
      <c r="AH63" s="42"/>
      <c r="AI63" s="42"/>
      <c r="AJ63" s="42"/>
      <c r="AK63" s="42"/>
      <c r="AL63" s="20"/>
    </row>
    <row r="64" spans="1:38" ht="16.5" thickTop="1" thickBot="1" x14ac:dyDescent="0.3">
      <c r="A64" s="15"/>
      <c r="B64" s="40"/>
      <c r="C64" s="17"/>
      <c r="D64" s="48"/>
      <c r="E64" s="18"/>
      <c r="F64" s="41"/>
      <c r="G64" s="7"/>
      <c r="H64" s="18"/>
      <c r="I64" s="40"/>
      <c r="J64" s="40"/>
      <c r="K64" s="41"/>
      <c r="L64" s="41"/>
      <c r="M64" s="40"/>
      <c r="N64" s="40"/>
      <c r="O64" s="7"/>
      <c r="P64" s="58"/>
      <c r="Q64" s="40"/>
      <c r="R64" s="40"/>
      <c r="S64" s="40"/>
      <c r="T64" s="40"/>
      <c r="U64" s="40"/>
      <c r="V64" s="16"/>
      <c r="W64" s="7"/>
      <c r="X64" s="58"/>
      <c r="Y64" s="40"/>
      <c r="Z64" s="40"/>
      <c r="AA64" s="40"/>
      <c r="AB64" s="40"/>
      <c r="AC64" s="40"/>
      <c r="AD64" s="16"/>
      <c r="AE64" s="7"/>
      <c r="AF64" s="58"/>
      <c r="AG64" s="40"/>
      <c r="AH64" s="40"/>
      <c r="AI64" s="40"/>
      <c r="AJ64" s="40"/>
      <c r="AK64" s="40"/>
      <c r="AL64" s="16"/>
    </row>
    <row r="65" spans="1:38" ht="16.5" thickTop="1" thickBot="1" x14ac:dyDescent="0.3">
      <c r="A65" s="19"/>
      <c r="B65" s="42"/>
      <c r="C65" s="21"/>
      <c r="D65" s="49"/>
      <c r="E65" s="22"/>
      <c r="F65" s="46"/>
      <c r="G65" s="7"/>
      <c r="H65" s="22"/>
      <c r="I65" s="42"/>
      <c r="J65" s="42"/>
      <c r="K65" s="42"/>
      <c r="L65" s="42"/>
      <c r="M65" s="42"/>
      <c r="N65" s="42"/>
      <c r="O65" s="7"/>
      <c r="P65" s="59"/>
      <c r="Q65" s="42"/>
      <c r="R65" s="42"/>
      <c r="S65" s="42"/>
      <c r="T65" s="42"/>
      <c r="U65" s="42"/>
      <c r="V65" s="20"/>
      <c r="W65" s="7"/>
      <c r="X65" s="59"/>
      <c r="Y65" s="42"/>
      <c r="Z65" s="42"/>
      <c r="AA65" s="42"/>
      <c r="AB65" s="42"/>
      <c r="AC65" s="42"/>
      <c r="AD65" s="20"/>
      <c r="AE65" s="7"/>
      <c r="AF65" s="59"/>
      <c r="AG65" s="42"/>
      <c r="AH65" s="42"/>
      <c r="AI65" s="42"/>
      <c r="AJ65" s="42"/>
      <c r="AK65" s="42"/>
      <c r="AL65" s="20"/>
    </row>
    <row r="66" spans="1:38" ht="16.5" thickTop="1" thickBot="1" x14ac:dyDescent="0.3">
      <c r="A66" s="23"/>
      <c r="B66" s="43"/>
      <c r="C66" s="25"/>
      <c r="D66" s="49"/>
      <c r="E66" s="26"/>
      <c r="F66" s="45"/>
      <c r="G66" s="7"/>
      <c r="H66" s="26"/>
      <c r="I66" s="43"/>
      <c r="J66" s="43"/>
      <c r="K66" s="44"/>
      <c r="L66" s="45"/>
      <c r="M66" s="43"/>
      <c r="N66" s="43"/>
      <c r="O66" s="7"/>
      <c r="P66" s="60"/>
      <c r="Q66" s="43"/>
      <c r="R66" s="43"/>
      <c r="S66" s="43"/>
      <c r="T66" s="43"/>
      <c r="U66" s="43"/>
      <c r="V66" s="24"/>
      <c r="W66" s="7"/>
      <c r="X66" s="60"/>
      <c r="Y66" s="43"/>
      <c r="Z66" s="43"/>
      <c r="AA66" s="43"/>
      <c r="AB66" s="43"/>
      <c r="AC66" s="43"/>
      <c r="AD66" s="24"/>
      <c r="AE66" s="7"/>
      <c r="AF66" s="60"/>
      <c r="AG66" s="43"/>
      <c r="AH66" s="43"/>
      <c r="AI66" s="43"/>
      <c r="AJ66" s="43"/>
      <c r="AK66" s="43"/>
      <c r="AL66" s="24"/>
    </row>
    <row r="67" spans="1:38" ht="16.5" thickTop="1" thickBot="1" x14ac:dyDescent="0.3">
      <c r="A67" s="19"/>
      <c r="B67" s="42"/>
      <c r="C67" s="21"/>
      <c r="D67" s="49"/>
      <c r="E67" s="22"/>
      <c r="F67" s="46"/>
      <c r="G67" s="7"/>
      <c r="H67" s="22"/>
      <c r="I67" s="42"/>
      <c r="J67" s="42"/>
      <c r="K67" s="46"/>
      <c r="L67" s="46"/>
      <c r="M67" s="42"/>
      <c r="N67" s="42"/>
      <c r="O67" s="7"/>
      <c r="P67" s="59"/>
      <c r="Q67" s="42"/>
      <c r="R67" s="42"/>
      <c r="S67" s="42"/>
      <c r="T67" s="42"/>
      <c r="U67" s="42"/>
      <c r="V67" s="20"/>
      <c r="W67" s="7"/>
      <c r="X67" s="59"/>
      <c r="Y67" s="42"/>
      <c r="Z67" s="42"/>
      <c r="AA67" s="42"/>
      <c r="AB67" s="42"/>
      <c r="AC67" s="42"/>
      <c r="AD67" s="20"/>
      <c r="AE67" s="7"/>
      <c r="AF67" s="59"/>
      <c r="AG67" s="42"/>
      <c r="AH67" s="42"/>
      <c r="AI67" s="42"/>
      <c r="AJ67" s="42"/>
      <c r="AK67" s="42"/>
      <c r="AL67" s="20"/>
    </row>
    <row r="68" spans="1:38" ht="16.5" thickTop="1" thickBot="1" x14ac:dyDescent="0.3">
      <c r="A68" s="23"/>
      <c r="B68" s="43"/>
      <c r="C68" s="25"/>
      <c r="D68" s="49"/>
      <c r="E68" s="26"/>
      <c r="F68" s="45"/>
      <c r="G68" s="7"/>
      <c r="H68" s="26"/>
      <c r="I68" s="43"/>
      <c r="J68" s="43"/>
      <c r="K68" s="45"/>
      <c r="L68" s="45"/>
      <c r="M68" s="43"/>
      <c r="N68" s="43"/>
      <c r="O68" s="7"/>
      <c r="P68" s="60"/>
      <c r="Q68" s="43"/>
      <c r="R68" s="43"/>
      <c r="S68" s="43"/>
      <c r="T68" s="43"/>
      <c r="U68" s="43"/>
      <c r="V68" s="24"/>
      <c r="W68" s="7"/>
      <c r="X68" s="60"/>
      <c r="Y68" s="43"/>
      <c r="Z68" s="43"/>
      <c r="AA68" s="43"/>
      <c r="AB68" s="43"/>
      <c r="AC68" s="43"/>
      <c r="AD68" s="24"/>
      <c r="AE68" s="7"/>
      <c r="AF68" s="60"/>
      <c r="AG68" s="43"/>
      <c r="AH68" s="43"/>
      <c r="AI68" s="43"/>
      <c r="AJ68" s="43"/>
      <c r="AK68" s="43"/>
      <c r="AL68" s="24"/>
    </row>
    <row r="69" spans="1:38" ht="16.5" thickTop="1" thickBot="1" x14ac:dyDescent="0.3">
      <c r="A69" s="19"/>
      <c r="B69" s="42"/>
      <c r="C69" s="21"/>
      <c r="D69" s="49"/>
      <c r="E69" s="22"/>
      <c r="F69" s="46"/>
      <c r="G69" s="7"/>
      <c r="H69" s="22"/>
      <c r="I69" s="42"/>
      <c r="J69" s="42"/>
      <c r="K69" s="46"/>
      <c r="L69" s="46"/>
      <c r="M69" s="42"/>
      <c r="N69" s="42"/>
      <c r="O69" s="7"/>
      <c r="P69" s="59"/>
      <c r="Q69" s="42"/>
      <c r="R69" s="42"/>
      <c r="S69" s="42"/>
      <c r="T69" s="42"/>
      <c r="U69" s="42"/>
      <c r="V69" s="20"/>
      <c r="W69" s="7"/>
      <c r="X69" s="59"/>
      <c r="Y69" s="42"/>
      <c r="Z69" s="42"/>
      <c r="AA69" s="42"/>
      <c r="AB69" s="42"/>
      <c r="AC69" s="42"/>
      <c r="AD69" s="20"/>
      <c r="AE69" s="7"/>
      <c r="AF69" s="59"/>
      <c r="AG69" s="42"/>
      <c r="AH69" s="42"/>
      <c r="AI69" s="42"/>
      <c r="AJ69" s="42"/>
      <c r="AK69" s="42"/>
      <c r="AL69" s="20"/>
    </row>
    <row r="70" spans="1:38" ht="16.5" thickTop="1" thickBot="1" x14ac:dyDescent="0.3">
      <c r="A70" s="15"/>
      <c r="B70" s="40"/>
      <c r="C70" s="17"/>
      <c r="D70" s="48"/>
      <c r="E70" s="18"/>
      <c r="F70" s="41"/>
      <c r="G70" s="7"/>
      <c r="H70" s="18"/>
      <c r="I70" s="40"/>
      <c r="J70" s="40"/>
      <c r="K70" s="41"/>
      <c r="L70" s="41"/>
      <c r="M70" s="40"/>
      <c r="N70" s="40"/>
      <c r="O70" s="7"/>
      <c r="P70" s="58"/>
      <c r="Q70" s="40"/>
      <c r="R70" s="40"/>
      <c r="S70" s="40"/>
      <c r="T70" s="40"/>
      <c r="U70" s="40"/>
      <c r="V70" s="16"/>
      <c r="W70" s="7"/>
      <c r="X70" s="58"/>
      <c r="Y70" s="40"/>
      <c r="Z70" s="40"/>
      <c r="AA70" s="40"/>
      <c r="AB70" s="40"/>
      <c r="AC70" s="40"/>
      <c r="AD70" s="16"/>
      <c r="AE70" s="7"/>
      <c r="AF70" s="58"/>
      <c r="AG70" s="40"/>
      <c r="AH70" s="40"/>
      <c r="AI70" s="40"/>
      <c r="AJ70" s="40"/>
      <c r="AK70" s="40"/>
      <c r="AL70" s="16"/>
    </row>
    <row r="71" spans="1:38" ht="16.5" thickTop="1" thickBot="1" x14ac:dyDescent="0.3">
      <c r="A71" s="19"/>
      <c r="B71" s="42"/>
      <c r="C71" s="21"/>
      <c r="D71" s="49"/>
      <c r="E71" s="22"/>
      <c r="F71" s="46"/>
      <c r="G71" s="7"/>
      <c r="H71" s="22"/>
      <c r="I71" s="42"/>
      <c r="J71" s="42"/>
      <c r="K71" s="42"/>
      <c r="L71" s="42"/>
      <c r="M71" s="42"/>
      <c r="N71" s="42"/>
      <c r="O71" s="7"/>
      <c r="P71" s="59"/>
      <c r="Q71" s="42"/>
      <c r="R71" s="42"/>
      <c r="S71" s="42"/>
      <c r="T71" s="42"/>
      <c r="U71" s="42"/>
      <c r="V71" s="20"/>
      <c r="W71" s="7"/>
      <c r="X71" s="59"/>
      <c r="Y71" s="42"/>
      <c r="Z71" s="42"/>
      <c r="AA71" s="42"/>
      <c r="AB71" s="42"/>
      <c r="AC71" s="42"/>
      <c r="AD71" s="20"/>
      <c r="AE71" s="7"/>
      <c r="AF71" s="59"/>
      <c r="AG71" s="42"/>
      <c r="AH71" s="42"/>
      <c r="AI71" s="42"/>
      <c r="AJ71" s="42"/>
      <c r="AK71" s="42"/>
      <c r="AL71" s="20"/>
    </row>
    <row r="72" spans="1:38" ht="16.5" thickTop="1" thickBot="1" x14ac:dyDescent="0.3">
      <c r="A72" s="23"/>
      <c r="B72" s="43"/>
      <c r="C72" s="25"/>
      <c r="D72" s="49"/>
      <c r="E72" s="26"/>
      <c r="F72" s="45"/>
      <c r="G72" s="7"/>
      <c r="H72" s="26"/>
      <c r="I72" s="43"/>
      <c r="J72" s="43"/>
      <c r="K72" s="44"/>
      <c r="L72" s="45"/>
      <c r="M72" s="43"/>
      <c r="N72" s="43"/>
      <c r="O72" s="7"/>
      <c r="P72" s="60"/>
      <c r="Q72" s="43"/>
      <c r="R72" s="43"/>
      <c r="S72" s="43"/>
      <c r="T72" s="43"/>
      <c r="U72" s="43"/>
      <c r="V72" s="24"/>
      <c r="W72" s="7"/>
      <c r="X72" s="60"/>
      <c r="Y72" s="43"/>
      <c r="Z72" s="43"/>
      <c r="AA72" s="43"/>
      <c r="AB72" s="43"/>
      <c r="AC72" s="43"/>
      <c r="AD72" s="24"/>
      <c r="AE72" s="7"/>
      <c r="AF72" s="60"/>
      <c r="AG72" s="43"/>
      <c r="AH72" s="43"/>
      <c r="AI72" s="43"/>
      <c r="AJ72" s="43"/>
      <c r="AK72" s="43"/>
      <c r="AL72" s="24"/>
    </row>
    <row r="73" spans="1:38" ht="16.5" thickTop="1" thickBot="1" x14ac:dyDescent="0.3">
      <c r="A73" s="19"/>
      <c r="B73" s="42"/>
      <c r="C73" s="21"/>
      <c r="D73" s="49"/>
      <c r="E73" s="22"/>
      <c r="F73" s="46"/>
      <c r="G73" s="7"/>
      <c r="H73" s="22"/>
      <c r="I73" s="42"/>
      <c r="J73" s="42"/>
      <c r="K73" s="46"/>
      <c r="L73" s="46"/>
      <c r="M73" s="42"/>
      <c r="N73" s="42"/>
      <c r="O73" s="7"/>
      <c r="P73" s="59"/>
      <c r="Q73" s="42"/>
      <c r="R73" s="42"/>
      <c r="S73" s="42"/>
      <c r="T73" s="42"/>
      <c r="U73" s="42"/>
      <c r="V73" s="20"/>
      <c r="W73" s="7"/>
      <c r="X73" s="59"/>
      <c r="Y73" s="42"/>
      <c r="Z73" s="42"/>
      <c r="AA73" s="42"/>
      <c r="AB73" s="42"/>
      <c r="AC73" s="42"/>
      <c r="AD73" s="20"/>
      <c r="AE73" s="7"/>
      <c r="AF73" s="59"/>
      <c r="AG73" s="42"/>
      <c r="AH73" s="42"/>
      <c r="AI73" s="42"/>
      <c r="AJ73" s="42"/>
      <c r="AK73" s="42"/>
      <c r="AL73" s="20"/>
    </row>
    <row r="74" spans="1:38" ht="16.5" thickTop="1" thickBot="1" x14ac:dyDescent="0.3">
      <c r="A74" s="23"/>
      <c r="B74" s="43"/>
      <c r="C74" s="25"/>
      <c r="D74" s="49"/>
      <c r="E74" s="26"/>
      <c r="F74" s="45"/>
      <c r="G74" s="7"/>
      <c r="H74" s="26"/>
      <c r="I74" s="43"/>
      <c r="J74" s="43"/>
      <c r="K74" s="45"/>
      <c r="L74" s="45"/>
      <c r="M74" s="43"/>
      <c r="N74" s="43"/>
      <c r="O74" s="7"/>
      <c r="P74" s="60"/>
      <c r="Q74" s="43"/>
      <c r="R74" s="43"/>
      <c r="S74" s="43"/>
      <c r="T74" s="43"/>
      <c r="U74" s="43"/>
      <c r="V74" s="24"/>
      <c r="W74" s="7"/>
      <c r="X74" s="60"/>
      <c r="Y74" s="43"/>
      <c r="Z74" s="43"/>
      <c r="AA74" s="43"/>
      <c r="AB74" s="43"/>
      <c r="AC74" s="43"/>
      <c r="AD74" s="24"/>
      <c r="AE74" s="7"/>
      <c r="AF74" s="60"/>
      <c r="AG74" s="43"/>
      <c r="AH74" s="43"/>
      <c r="AI74" s="43"/>
      <c r="AJ74" s="43"/>
      <c r="AK74" s="43"/>
      <c r="AL74" s="24"/>
    </row>
    <row r="75" spans="1:38" ht="16.5" thickTop="1" thickBot="1" x14ac:dyDescent="0.3">
      <c r="A75" s="19"/>
      <c r="B75" s="42"/>
      <c r="C75" s="21"/>
      <c r="D75" s="49"/>
      <c r="E75" s="22"/>
      <c r="F75" s="46"/>
      <c r="G75" s="7"/>
      <c r="H75" s="22"/>
      <c r="I75" s="42"/>
      <c r="J75" s="42"/>
      <c r="K75" s="46"/>
      <c r="L75" s="46"/>
      <c r="M75" s="42"/>
      <c r="N75" s="42"/>
      <c r="O75" s="7"/>
      <c r="P75" s="59"/>
      <c r="Q75" s="42"/>
      <c r="R75" s="42"/>
      <c r="S75" s="42"/>
      <c r="T75" s="42"/>
      <c r="U75" s="42"/>
      <c r="V75" s="20"/>
      <c r="W75" s="7"/>
      <c r="X75" s="59"/>
      <c r="Y75" s="42"/>
      <c r="Z75" s="42"/>
      <c r="AA75" s="42"/>
      <c r="AB75" s="42"/>
      <c r="AC75" s="42"/>
      <c r="AD75" s="20"/>
      <c r="AE75" s="7"/>
      <c r="AF75" s="59"/>
      <c r="AG75" s="42"/>
      <c r="AH75" s="42"/>
      <c r="AI75" s="42"/>
      <c r="AJ75" s="42"/>
      <c r="AK75" s="42"/>
      <c r="AL75" s="20"/>
    </row>
    <row r="76" spans="1:38" ht="16.5" thickTop="1" thickBot="1" x14ac:dyDescent="0.3">
      <c r="A76" s="15"/>
      <c r="B76" s="40"/>
      <c r="C76" s="17"/>
      <c r="D76" s="48"/>
      <c r="E76" s="18"/>
      <c r="F76" s="41"/>
      <c r="G76" s="7"/>
      <c r="H76" s="18"/>
      <c r="I76" s="40"/>
      <c r="J76" s="40"/>
      <c r="K76" s="41"/>
      <c r="L76" s="41"/>
      <c r="M76" s="40"/>
      <c r="N76" s="40"/>
      <c r="O76" s="7"/>
      <c r="P76" s="58"/>
      <c r="Q76" s="40"/>
      <c r="R76" s="40"/>
      <c r="S76" s="40"/>
      <c r="T76" s="40"/>
      <c r="U76" s="40"/>
      <c r="V76" s="16"/>
      <c r="W76" s="7"/>
      <c r="X76" s="58"/>
      <c r="Y76" s="40"/>
      <c r="Z76" s="40"/>
      <c r="AA76" s="40"/>
      <c r="AB76" s="40"/>
      <c r="AC76" s="40"/>
      <c r="AD76" s="16"/>
      <c r="AE76" s="7"/>
      <c r="AF76" s="58"/>
      <c r="AG76" s="40"/>
      <c r="AH76" s="40"/>
      <c r="AI76" s="40"/>
      <c r="AJ76" s="40"/>
      <c r="AK76" s="40"/>
      <c r="AL76" s="16"/>
    </row>
    <row r="77" spans="1:38" ht="16.5" thickTop="1" thickBot="1" x14ac:dyDescent="0.3">
      <c r="A77" s="19"/>
      <c r="B77" s="42"/>
      <c r="C77" s="21"/>
      <c r="D77" s="49"/>
      <c r="E77" s="22"/>
      <c r="F77" s="46"/>
      <c r="G77" s="7"/>
      <c r="H77" s="22"/>
      <c r="I77" s="42"/>
      <c r="J77" s="42"/>
      <c r="K77" s="42"/>
      <c r="L77" s="42"/>
      <c r="M77" s="42"/>
      <c r="N77" s="42"/>
      <c r="O77" s="7"/>
      <c r="P77" s="59"/>
      <c r="Q77" s="42"/>
      <c r="R77" s="42"/>
      <c r="S77" s="42"/>
      <c r="T77" s="42"/>
      <c r="U77" s="42"/>
      <c r="V77" s="20"/>
      <c r="W77" s="7"/>
      <c r="X77" s="59"/>
      <c r="Y77" s="42"/>
      <c r="Z77" s="42"/>
      <c r="AA77" s="42"/>
      <c r="AB77" s="42"/>
      <c r="AC77" s="42"/>
      <c r="AD77" s="20"/>
      <c r="AE77" s="7"/>
      <c r="AF77" s="59"/>
      <c r="AG77" s="42"/>
      <c r="AH77" s="42"/>
      <c r="AI77" s="42"/>
      <c r="AJ77" s="42"/>
      <c r="AK77" s="42"/>
      <c r="AL77" s="20"/>
    </row>
    <row r="78" spans="1:38" ht="16.5" thickTop="1" thickBot="1" x14ac:dyDescent="0.3">
      <c r="A78" s="23"/>
      <c r="B78" s="43"/>
      <c r="C78" s="25"/>
      <c r="D78" s="49"/>
      <c r="E78" s="26"/>
      <c r="F78" s="45"/>
      <c r="G78" s="7"/>
      <c r="H78" s="26"/>
      <c r="I78" s="43"/>
      <c r="J78" s="43"/>
      <c r="K78" s="44"/>
      <c r="L78" s="45"/>
      <c r="M78" s="43"/>
      <c r="N78" s="43"/>
      <c r="O78" s="7"/>
      <c r="P78" s="60"/>
      <c r="Q78" s="43"/>
      <c r="R78" s="43"/>
      <c r="S78" s="43"/>
      <c r="T78" s="43"/>
      <c r="U78" s="43"/>
      <c r="V78" s="24"/>
      <c r="W78" s="7"/>
      <c r="X78" s="60"/>
      <c r="Y78" s="43"/>
      <c r="Z78" s="43"/>
      <c r="AA78" s="43"/>
      <c r="AB78" s="43"/>
      <c r="AC78" s="43"/>
      <c r="AD78" s="24"/>
      <c r="AE78" s="7"/>
      <c r="AF78" s="60"/>
      <c r="AG78" s="43"/>
      <c r="AH78" s="43"/>
      <c r="AI78" s="43"/>
      <c r="AJ78" s="43"/>
      <c r="AK78" s="43"/>
      <c r="AL78" s="24"/>
    </row>
    <row r="79" spans="1:38" ht="16.5" thickTop="1" thickBot="1" x14ac:dyDescent="0.3">
      <c r="A79" s="19"/>
      <c r="B79" s="42"/>
      <c r="C79" s="21"/>
      <c r="D79" s="49"/>
      <c r="E79" s="22"/>
      <c r="F79" s="46"/>
      <c r="G79" s="7"/>
      <c r="H79" s="22"/>
      <c r="I79" s="42"/>
      <c r="J79" s="42"/>
      <c r="K79" s="46"/>
      <c r="L79" s="46"/>
      <c r="M79" s="42"/>
      <c r="N79" s="42"/>
      <c r="O79" s="7"/>
      <c r="P79" s="59"/>
      <c r="Q79" s="42"/>
      <c r="R79" s="42"/>
      <c r="S79" s="42"/>
      <c r="T79" s="42"/>
      <c r="U79" s="42"/>
      <c r="V79" s="20"/>
      <c r="W79" s="7"/>
      <c r="X79" s="59"/>
      <c r="Y79" s="42"/>
      <c r="Z79" s="42"/>
      <c r="AA79" s="42"/>
      <c r="AB79" s="42"/>
      <c r="AC79" s="42"/>
      <c r="AD79" s="20"/>
      <c r="AE79" s="7"/>
      <c r="AF79" s="59"/>
      <c r="AG79" s="42"/>
      <c r="AH79" s="42"/>
      <c r="AI79" s="42"/>
      <c r="AJ79" s="42"/>
      <c r="AK79" s="42"/>
      <c r="AL79" s="20"/>
    </row>
    <row r="80" spans="1:38" ht="16.5" thickTop="1" thickBot="1" x14ac:dyDescent="0.3">
      <c r="A80" s="23"/>
      <c r="B80" s="43"/>
      <c r="C80" s="25"/>
      <c r="D80" s="49"/>
      <c r="E80" s="26"/>
      <c r="F80" s="45"/>
      <c r="G80" s="7"/>
      <c r="H80" s="26"/>
      <c r="I80" s="43"/>
      <c r="J80" s="43"/>
      <c r="K80" s="45"/>
      <c r="L80" s="45"/>
      <c r="M80" s="43"/>
      <c r="N80" s="43"/>
      <c r="O80" s="7"/>
      <c r="P80" s="60"/>
      <c r="Q80" s="43"/>
      <c r="R80" s="43"/>
      <c r="S80" s="43"/>
      <c r="T80" s="43"/>
      <c r="U80" s="43"/>
      <c r="V80" s="24"/>
      <c r="W80" s="7"/>
      <c r="X80" s="60"/>
      <c r="Y80" s="43"/>
      <c r="Z80" s="43"/>
      <c r="AA80" s="43"/>
      <c r="AB80" s="43"/>
      <c r="AC80" s="43"/>
      <c r="AD80" s="24"/>
      <c r="AE80" s="7"/>
      <c r="AF80" s="60"/>
      <c r="AG80" s="43"/>
      <c r="AH80" s="43"/>
      <c r="AI80" s="43"/>
      <c r="AJ80" s="43"/>
      <c r="AK80" s="43"/>
      <c r="AL80" s="24"/>
    </row>
    <row r="81" spans="1:38" ht="16.5" thickTop="1" thickBot="1" x14ac:dyDescent="0.3">
      <c r="A81" s="19"/>
      <c r="B81" s="42"/>
      <c r="C81" s="21"/>
      <c r="D81" s="49"/>
      <c r="E81" s="22"/>
      <c r="F81" s="46"/>
      <c r="G81" s="7"/>
      <c r="H81" s="22"/>
      <c r="I81" s="42"/>
      <c r="J81" s="42"/>
      <c r="K81" s="46"/>
      <c r="L81" s="46"/>
      <c r="M81" s="42"/>
      <c r="N81" s="42"/>
      <c r="O81" s="7"/>
      <c r="P81" s="59"/>
      <c r="Q81" s="42"/>
      <c r="R81" s="42"/>
      <c r="S81" s="42"/>
      <c r="T81" s="42"/>
      <c r="U81" s="42"/>
      <c r="V81" s="20"/>
      <c r="W81" s="7"/>
      <c r="X81" s="59"/>
      <c r="Y81" s="42"/>
      <c r="Z81" s="42"/>
      <c r="AA81" s="42"/>
      <c r="AB81" s="42"/>
      <c r="AC81" s="42"/>
      <c r="AD81" s="20"/>
      <c r="AE81" s="7"/>
      <c r="AF81" s="59"/>
      <c r="AG81" s="42"/>
      <c r="AH81" s="42"/>
      <c r="AI81" s="42"/>
      <c r="AJ81" s="42"/>
      <c r="AK81" s="42"/>
      <c r="AL81" s="20"/>
    </row>
    <row r="82" spans="1:38" ht="16.5" thickTop="1" thickBot="1" x14ac:dyDescent="0.3">
      <c r="A82" s="15"/>
      <c r="B82" s="40"/>
      <c r="C82" s="17"/>
      <c r="D82" s="48"/>
      <c r="E82" s="18"/>
      <c r="F82" s="41"/>
      <c r="G82" s="7"/>
      <c r="H82" s="18"/>
      <c r="I82" s="40"/>
      <c r="J82" s="40"/>
      <c r="K82" s="41"/>
      <c r="L82" s="41"/>
      <c r="M82" s="40"/>
      <c r="N82" s="40"/>
      <c r="O82" s="7"/>
      <c r="P82" s="58"/>
      <c r="Q82" s="40"/>
      <c r="R82" s="40"/>
      <c r="S82" s="40"/>
      <c r="T82" s="40"/>
      <c r="U82" s="40"/>
      <c r="V82" s="16"/>
      <c r="W82" s="7"/>
      <c r="X82" s="58"/>
      <c r="Y82" s="40"/>
      <c r="Z82" s="40"/>
      <c r="AA82" s="40"/>
      <c r="AB82" s="40"/>
      <c r="AC82" s="40"/>
      <c r="AD82" s="16"/>
      <c r="AE82" s="7"/>
      <c r="AF82" s="58"/>
      <c r="AG82" s="40"/>
      <c r="AH82" s="40"/>
      <c r="AI82" s="40"/>
      <c r="AJ82" s="40"/>
      <c r="AK82" s="40"/>
      <c r="AL82" s="16"/>
    </row>
    <row r="83" spans="1:38" ht="16.5" thickTop="1" thickBot="1" x14ac:dyDescent="0.3">
      <c r="A83" s="19"/>
      <c r="B83" s="42"/>
      <c r="C83" s="21"/>
      <c r="D83" s="49"/>
      <c r="E83" s="22"/>
      <c r="F83" s="46"/>
      <c r="G83" s="7"/>
      <c r="H83" s="22"/>
      <c r="I83" s="42"/>
      <c r="J83" s="42"/>
      <c r="K83" s="42"/>
      <c r="L83" s="42"/>
      <c r="M83" s="42"/>
      <c r="N83" s="42"/>
      <c r="O83" s="7"/>
      <c r="P83" s="59"/>
      <c r="Q83" s="42"/>
      <c r="R83" s="42"/>
      <c r="S83" s="42"/>
      <c r="T83" s="42"/>
      <c r="U83" s="42"/>
      <c r="V83" s="20"/>
      <c r="W83" s="7"/>
      <c r="X83" s="59"/>
      <c r="Y83" s="42"/>
      <c r="Z83" s="42"/>
      <c r="AA83" s="42"/>
      <c r="AB83" s="42"/>
      <c r="AC83" s="42"/>
      <c r="AD83" s="20"/>
      <c r="AE83" s="7"/>
      <c r="AF83" s="59"/>
      <c r="AG83" s="42"/>
      <c r="AH83" s="42"/>
      <c r="AI83" s="42"/>
      <c r="AJ83" s="42"/>
      <c r="AK83" s="42"/>
      <c r="AL83" s="20"/>
    </row>
    <row r="84" spans="1:38" ht="16.5" thickTop="1" thickBot="1" x14ac:dyDescent="0.3">
      <c r="A84" s="23"/>
      <c r="B84" s="43"/>
      <c r="C84" s="25"/>
      <c r="D84" s="49"/>
      <c r="E84" s="26"/>
      <c r="F84" s="45"/>
      <c r="G84" s="7"/>
      <c r="H84" s="26"/>
      <c r="I84" s="43"/>
      <c r="J84" s="43"/>
      <c r="K84" s="44"/>
      <c r="L84" s="45"/>
      <c r="M84" s="43"/>
      <c r="N84" s="43"/>
      <c r="O84" s="7"/>
      <c r="P84" s="60"/>
      <c r="Q84" s="43"/>
      <c r="R84" s="43"/>
      <c r="S84" s="43"/>
      <c r="T84" s="43"/>
      <c r="U84" s="43"/>
      <c r="V84" s="24"/>
      <c r="W84" s="7"/>
      <c r="X84" s="60"/>
      <c r="Y84" s="43"/>
      <c r="Z84" s="43"/>
      <c r="AA84" s="43"/>
      <c r="AB84" s="43"/>
      <c r="AC84" s="43"/>
      <c r="AD84" s="24"/>
      <c r="AE84" s="7"/>
      <c r="AF84" s="60"/>
      <c r="AG84" s="43"/>
      <c r="AH84" s="43"/>
      <c r="AI84" s="43"/>
      <c r="AJ84" s="43"/>
      <c r="AK84" s="43"/>
      <c r="AL84" s="24"/>
    </row>
    <row r="85" spans="1:38" ht="16.5" thickTop="1" thickBot="1" x14ac:dyDescent="0.3">
      <c r="A85" s="19"/>
      <c r="B85" s="42"/>
      <c r="C85" s="21"/>
      <c r="D85" s="49"/>
      <c r="E85" s="22"/>
      <c r="F85" s="46"/>
      <c r="G85" s="7"/>
      <c r="H85" s="22"/>
      <c r="I85" s="42"/>
      <c r="J85" s="42"/>
      <c r="K85" s="46"/>
      <c r="L85" s="46"/>
      <c r="M85" s="42"/>
      <c r="N85" s="42"/>
      <c r="O85" s="7"/>
      <c r="P85" s="59"/>
      <c r="Q85" s="42"/>
      <c r="R85" s="42"/>
      <c r="S85" s="42"/>
      <c r="T85" s="42"/>
      <c r="U85" s="42"/>
      <c r="V85" s="20"/>
      <c r="W85" s="7"/>
      <c r="X85" s="59"/>
      <c r="Y85" s="42"/>
      <c r="Z85" s="42"/>
      <c r="AA85" s="42"/>
      <c r="AB85" s="42"/>
      <c r="AC85" s="42"/>
      <c r="AD85" s="20"/>
      <c r="AE85" s="7"/>
      <c r="AF85" s="59"/>
      <c r="AG85" s="42"/>
      <c r="AH85" s="42"/>
      <c r="AI85" s="42"/>
      <c r="AJ85" s="42"/>
      <c r="AK85" s="42"/>
      <c r="AL85" s="20"/>
    </row>
    <row r="86" spans="1:38" ht="16.5" thickTop="1" thickBot="1" x14ac:dyDescent="0.3">
      <c r="A86" s="23"/>
      <c r="B86" s="43"/>
      <c r="C86" s="25"/>
      <c r="D86" s="49"/>
      <c r="E86" s="26"/>
      <c r="F86" s="45"/>
      <c r="G86" s="7"/>
      <c r="H86" s="26"/>
      <c r="I86" s="43"/>
      <c r="J86" s="43"/>
      <c r="K86" s="45"/>
      <c r="L86" s="45"/>
      <c r="M86" s="43"/>
      <c r="N86" s="43"/>
      <c r="O86" s="7"/>
      <c r="P86" s="60"/>
      <c r="Q86" s="43"/>
      <c r="R86" s="43"/>
      <c r="S86" s="43"/>
      <c r="T86" s="43"/>
      <c r="U86" s="43"/>
      <c r="V86" s="24"/>
      <c r="W86" s="7"/>
      <c r="X86" s="60"/>
      <c r="Y86" s="43"/>
      <c r="Z86" s="43"/>
      <c r="AA86" s="43"/>
      <c r="AB86" s="43"/>
      <c r="AC86" s="43"/>
      <c r="AD86" s="24"/>
      <c r="AE86" s="7"/>
      <c r="AF86" s="60"/>
      <c r="AG86" s="43"/>
      <c r="AH86" s="43"/>
      <c r="AI86" s="43"/>
      <c r="AJ86" s="43"/>
      <c r="AK86" s="43"/>
      <c r="AL86" s="24"/>
    </row>
    <row r="87" spans="1:38" ht="16.5" thickTop="1" thickBot="1" x14ac:dyDescent="0.3">
      <c r="A87" s="19"/>
      <c r="B87" s="42"/>
      <c r="C87" s="21"/>
      <c r="D87" s="49"/>
      <c r="E87" s="22"/>
      <c r="F87" s="46"/>
      <c r="G87" s="7"/>
      <c r="H87" s="22"/>
      <c r="I87" s="42"/>
      <c r="J87" s="42"/>
      <c r="K87" s="46"/>
      <c r="L87" s="46"/>
      <c r="M87" s="42"/>
      <c r="N87" s="42"/>
      <c r="O87" s="7"/>
      <c r="P87" s="59"/>
      <c r="Q87" s="42"/>
      <c r="R87" s="42"/>
      <c r="S87" s="42"/>
      <c r="T87" s="42"/>
      <c r="U87" s="42"/>
      <c r="V87" s="20"/>
      <c r="W87" s="7"/>
      <c r="X87" s="59"/>
      <c r="Y87" s="42"/>
      <c r="Z87" s="42"/>
      <c r="AA87" s="42"/>
      <c r="AB87" s="42"/>
      <c r="AC87" s="42"/>
      <c r="AD87" s="20"/>
      <c r="AE87" s="7"/>
      <c r="AF87" s="59"/>
      <c r="AG87" s="42"/>
      <c r="AH87" s="42"/>
      <c r="AI87" s="42"/>
      <c r="AJ87" s="42"/>
      <c r="AK87" s="42"/>
      <c r="AL87" s="20"/>
    </row>
    <row r="88" spans="1:38" ht="16.5" thickTop="1" thickBot="1" x14ac:dyDescent="0.3">
      <c r="A88" s="15"/>
      <c r="B88" s="40"/>
      <c r="C88" s="17"/>
      <c r="D88" s="48"/>
      <c r="E88" s="18"/>
      <c r="F88" s="41"/>
      <c r="G88" s="7"/>
      <c r="H88" s="18"/>
      <c r="I88" s="40"/>
      <c r="J88" s="40"/>
      <c r="K88" s="41"/>
      <c r="L88" s="41"/>
      <c r="M88" s="40"/>
      <c r="N88" s="40"/>
      <c r="O88" s="7"/>
      <c r="P88" s="58"/>
      <c r="Q88" s="40"/>
      <c r="R88" s="40"/>
      <c r="S88" s="40"/>
      <c r="T88" s="40"/>
      <c r="U88" s="40"/>
      <c r="V88" s="16"/>
      <c r="W88" s="7"/>
      <c r="X88" s="58"/>
      <c r="Y88" s="40"/>
      <c r="Z88" s="40"/>
      <c r="AA88" s="40"/>
      <c r="AB88" s="40"/>
      <c r="AC88" s="40"/>
      <c r="AD88" s="16"/>
      <c r="AE88" s="7"/>
      <c r="AF88" s="58"/>
      <c r="AG88" s="40"/>
      <c r="AH88" s="40"/>
      <c r="AI88" s="40"/>
      <c r="AJ88" s="40"/>
      <c r="AK88" s="40"/>
      <c r="AL88" s="16"/>
    </row>
    <row r="89" spans="1:38" ht="16.5" thickTop="1" thickBot="1" x14ac:dyDescent="0.3">
      <c r="A89" s="19"/>
      <c r="B89" s="42"/>
      <c r="C89" s="21"/>
      <c r="D89" s="49"/>
      <c r="E89" s="22"/>
      <c r="F89" s="46"/>
      <c r="G89" s="7"/>
      <c r="H89" s="22"/>
      <c r="I89" s="42"/>
      <c r="J89" s="42"/>
      <c r="K89" s="42"/>
      <c r="L89" s="42"/>
      <c r="M89" s="42"/>
      <c r="N89" s="42"/>
      <c r="O89" s="7"/>
      <c r="P89" s="59"/>
      <c r="Q89" s="42"/>
      <c r="R89" s="42"/>
      <c r="S89" s="42"/>
      <c r="T89" s="42"/>
      <c r="U89" s="42"/>
      <c r="V89" s="20"/>
      <c r="W89" s="7"/>
      <c r="X89" s="59"/>
      <c r="Y89" s="42"/>
      <c r="Z89" s="42"/>
      <c r="AA89" s="42"/>
      <c r="AB89" s="42"/>
      <c r="AC89" s="42"/>
      <c r="AD89" s="20"/>
      <c r="AE89" s="7"/>
      <c r="AF89" s="59"/>
      <c r="AG89" s="42"/>
      <c r="AH89" s="42"/>
      <c r="AI89" s="42"/>
      <c r="AJ89" s="42"/>
      <c r="AK89" s="42"/>
      <c r="AL89" s="20"/>
    </row>
    <row r="90" spans="1:38" ht="16.5" thickTop="1" thickBot="1" x14ac:dyDescent="0.3">
      <c r="A90" s="23"/>
      <c r="B90" s="43"/>
      <c r="C90" s="25"/>
      <c r="D90" s="49"/>
      <c r="E90" s="26"/>
      <c r="F90" s="45"/>
      <c r="G90" s="7"/>
      <c r="H90" s="26"/>
      <c r="I90" s="43"/>
      <c r="J90" s="43"/>
      <c r="K90" s="44"/>
      <c r="L90" s="45"/>
      <c r="M90" s="43"/>
      <c r="N90" s="43"/>
      <c r="O90" s="7"/>
      <c r="P90" s="60"/>
      <c r="Q90" s="43"/>
      <c r="R90" s="43"/>
      <c r="S90" s="43"/>
      <c r="T90" s="43"/>
      <c r="U90" s="43"/>
      <c r="V90" s="24"/>
      <c r="W90" s="7"/>
      <c r="X90" s="60"/>
      <c r="Y90" s="43"/>
      <c r="Z90" s="43"/>
      <c r="AA90" s="43"/>
      <c r="AB90" s="43"/>
      <c r="AC90" s="43"/>
      <c r="AD90" s="24"/>
      <c r="AE90" s="7"/>
      <c r="AF90" s="60"/>
      <c r="AG90" s="43"/>
      <c r="AH90" s="43"/>
      <c r="AI90" s="43"/>
      <c r="AJ90" s="43"/>
      <c r="AK90" s="43"/>
      <c r="AL90" s="24"/>
    </row>
    <row r="91" spans="1:38" ht="16.5" thickTop="1" thickBot="1" x14ac:dyDescent="0.3">
      <c r="A91" s="19"/>
      <c r="B91" s="42"/>
      <c r="C91" s="21"/>
      <c r="D91" s="49"/>
      <c r="E91" s="22"/>
      <c r="F91" s="46"/>
      <c r="G91" s="7"/>
      <c r="H91" s="22"/>
      <c r="I91" s="42"/>
      <c r="J91" s="42"/>
      <c r="K91" s="46"/>
      <c r="L91" s="46"/>
      <c r="M91" s="42"/>
      <c r="N91" s="42"/>
      <c r="O91" s="7"/>
      <c r="P91" s="59"/>
      <c r="Q91" s="42"/>
      <c r="R91" s="42"/>
      <c r="S91" s="42"/>
      <c r="T91" s="42"/>
      <c r="U91" s="42"/>
      <c r="V91" s="20"/>
      <c r="W91" s="7"/>
      <c r="X91" s="59"/>
      <c r="Y91" s="42"/>
      <c r="Z91" s="42"/>
      <c r="AA91" s="42"/>
      <c r="AB91" s="42"/>
      <c r="AC91" s="42"/>
      <c r="AD91" s="20"/>
      <c r="AE91" s="7"/>
      <c r="AF91" s="59"/>
      <c r="AG91" s="42"/>
      <c r="AH91" s="42"/>
      <c r="AI91" s="42"/>
      <c r="AJ91" s="42"/>
      <c r="AK91" s="42"/>
      <c r="AL91" s="20"/>
    </row>
    <row r="92" spans="1:38" ht="16.5" thickTop="1" thickBot="1" x14ac:dyDescent="0.3">
      <c r="A92" s="23"/>
      <c r="B92" s="43"/>
      <c r="C92" s="25"/>
      <c r="D92" s="49"/>
      <c r="E92" s="26"/>
      <c r="F92" s="45"/>
      <c r="G92" s="7"/>
      <c r="H92" s="26"/>
      <c r="I92" s="43"/>
      <c r="J92" s="43"/>
      <c r="K92" s="45"/>
      <c r="L92" s="45"/>
      <c r="M92" s="43"/>
      <c r="N92" s="43"/>
      <c r="O92" s="7"/>
      <c r="P92" s="60"/>
      <c r="Q92" s="43"/>
      <c r="R92" s="43"/>
      <c r="S92" s="43"/>
      <c r="T92" s="43"/>
      <c r="U92" s="43"/>
      <c r="V92" s="24"/>
      <c r="W92" s="7"/>
      <c r="X92" s="60"/>
      <c r="Y92" s="43"/>
      <c r="Z92" s="43"/>
      <c r="AA92" s="43"/>
      <c r="AB92" s="43"/>
      <c r="AC92" s="43"/>
      <c r="AD92" s="24"/>
      <c r="AE92" s="7"/>
      <c r="AF92" s="60"/>
      <c r="AG92" s="43"/>
      <c r="AH92" s="43"/>
      <c r="AI92" s="43"/>
      <c r="AJ92" s="43"/>
      <c r="AK92" s="43"/>
      <c r="AL92" s="24"/>
    </row>
    <row r="93" spans="1:38" ht="16.5" thickTop="1" thickBot="1" x14ac:dyDescent="0.3">
      <c r="A93" s="19"/>
      <c r="B93" s="42"/>
      <c r="C93" s="21"/>
      <c r="D93" s="49"/>
      <c r="E93" s="22"/>
      <c r="F93" s="46"/>
      <c r="G93" s="7"/>
      <c r="H93" s="22"/>
      <c r="I93" s="42"/>
      <c r="J93" s="42"/>
      <c r="K93" s="46"/>
      <c r="L93" s="46"/>
      <c r="M93" s="42"/>
      <c r="N93" s="42"/>
      <c r="O93" s="7"/>
      <c r="P93" s="59"/>
      <c r="Q93" s="42"/>
      <c r="R93" s="42"/>
      <c r="S93" s="42"/>
      <c r="T93" s="42"/>
      <c r="U93" s="42"/>
      <c r="V93" s="20"/>
      <c r="W93" s="7"/>
      <c r="X93" s="59"/>
      <c r="Y93" s="42"/>
      <c r="Z93" s="42"/>
      <c r="AA93" s="42"/>
      <c r="AB93" s="42"/>
      <c r="AC93" s="42"/>
      <c r="AD93" s="20"/>
      <c r="AE93" s="7"/>
      <c r="AF93" s="59"/>
      <c r="AG93" s="42"/>
      <c r="AH93" s="42"/>
      <c r="AI93" s="42"/>
      <c r="AJ93" s="42"/>
      <c r="AK93" s="42"/>
      <c r="AL93" s="20"/>
    </row>
    <row r="94" spans="1:38" ht="16.5" thickTop="1" thickBot="1" x14ac:dyDescent="0.3">
      <c r="A94" s="15"/>
      <c r="B94" s="40"/>
      <c r="C94" s="17"/>
      <c r="D94" s="48"/>
      <c r="E94" s="18"/>
      <c r="F94" s="41"/>
      <c r="G94" s="7"/>
      <c r="H94" s="18"/>
      <c r="I94" s="40"/>
      <c r="J94" s="40"/>
      <c r="K94" s="41"/>
      <c r="L94" s="41"/>
      <c r="M94" s="40"/>
      <c r="N94" s="40"/>
      <c r="O94" s="7"/>
      <c r="P94" s="58"/>
      <c r="Q94" s="40"/>
      <c r="R94" s="40"/>
      <c r="S94" s="40"/>
      <c r="T94" s="40"/>
      <c r="U94" s="40"/>
      <c r="V94" s="16"/>
      <c r="W94" s="7"/>
      <c r="X94" s="58"/>
      <c r="Y94" s="40"/>
      <c r="Z94" s="40"/>
      <c r="AA94" s="40"/>
      <c r="AB94" s="40"/>
      <c r="AC94" s="40"/>
      <c r="AD94" s="16"/>
      <c r="AE94" s="7"/>
      <c r="AF94" s="58"/>
      <c r="AG94" s="40"/>
      <c r="AH94" s="40"/>
      <c r="AI94" s="40"/>
      <c r="AJ94" s="40"/>
      <c r="AK94" s="40"/>
      <c r="AL94" s="16"/>
    </row>
    <row r="95" spans="1:38" ht="16.5" thickTop="1" thickBot="1" x14ac:dyDescent="0.3">
      <c r="A95" s="19"/>
      <c r="B95" s="42"/>
      <c r="C95" s="21"/>
      <c r="D95" s="49"/>
      <c r="E95" s="22"/>
      <c r="F95" s="46"/>
      <c r="G95" s="7"/>
      <c r="H95" s="22"/>
      <c r="I95" s="42"/>
      <c r="J95" s="42"/>
      <c r="K95" s="42"/>
      <c r="L95" s="42"/>
      <c r="M95" s="42"/>
      <c r="N95" s="42"/>
      <c r="O95" s="7"/>
      <c r="P95" s="59"/>
      <c r="Q95" s="42"/>
      <c r="R95" s="42"/>
      <c r="S95" s="42"/>
      <c r="T95" s="42"/>
      <c r="U95" s="42"/>
      <c r="V95" s="20"/>
      <c r="W95" s="7"/>
      <c r="X95" s="59"/>
      <c r="Y95" s="42"/>
      <c r="Z95" s="42"/>
      <c r="AA95" s="42"/>
      <c r="AB95" s="42"/>
      <c r="AC95" s="42"/>
      <c r="AD95" s="20"/>
      <c r="AE95" s="7"/>
      <c r="AF95" s="59"/>
      <c r="AG95" s="42"/>
      <c r="AH95" s="42"/>
      <c r="AI95" s="42"/>
      <c r="AJ95" s="42"/>
      <c r="AK95" s="42"/>
      <c r="AL95" s="20"/>
    </row>
    <row r="96" spans="1:38" ht="16.5" thickTop="1" thickBot="1" x14ac:dyDescent="0.3">
      <c r="A96" s="23"/>
      <c r="B96" s="43"/>
      <c r="C96" s="25"/>
      <c r="D96" s="49"/>
      <c r="E96" s="26"/>
      <c r="F96" s="45"/>
      <c r="G96" s="7"/>
      <c r="H96" s="26"/>
      <c r="I96" s="43"/>
      <c r="J96" s="43"/>
      <c r="K96" s="44"/>
      <c r="L96" s="45"/>
      <c r="M96" s="43"/>
      <c r="N96" s="43"/>
      <c r="O96" s="7"/>
      <c r="P96" s="60"/>
      <c r="Q96" s="43"/>
      <c r="R96" s="43"/>
      <c r="S96" s="43"/>
      <c r="T96" s="43"/>
      <c r="U96" s="43"/>
      <c r="V96" s="24"/>
      <c r="W96" s="7"/>
      <c r="X96" s="60"/>
      <c r="Y96" s="43"/>
      <c r="Z96" s="43"/>
      <c r="AA96" s="43"/>
      <c r="AB96" s="43"/>
      <c r="AC96" s="43"/>
      <c r="AD96" s="24"/>
      <c r="AE96" s="7"/>
      <c r="AF96" s="60"/>
      <c r="AG96" s="43"/>
      <c r="AH96" s="43"/>
      <c r="AI96" s="43"/>
      <c r="AJ96" s="43"/>
      <c r="AK96" s="43"/>
      <c r="AL96" s="24"/>
    </row>
    <row r="97" spans="1:38" ht="16.5" thickTop="1" thickBot="1" x14ac:dyDescent="0.3">
      <c r="A97" s="19"/>
      <c r="B97" s="42"/>
      <c r="C97" s="21"/>
      <c r="D97" s="49"/>
      <c r="E97" s="22"/>
      <c r="F97" s="46"/>
      <c r="G97" s="7"/>
      <c r="H97" s="22"/>
      <c r="I97" s="42"/>
      <c r="J97" s="42"/>
      <c r="K97" s="46"/>
      <c r="L97" s="46"/>
      <c r="M97" s="42"/>
      <c r="N97" s="42"/>
      <c r="O97" s="7"/>
      <c r="P97" s="59"/>
      <c r="Q97" s="42"/>
      <c r="R97" s="42"/>
      <c r="S97" s="42"/>
      <c r="T97" s="42"/>
      <c r="U97" s="42"/>
      <c r="V97" s="20"/>
      <c r="W97" s="7"/>
      <c r="X97" s="59"/>
      <c r="Y97" s="42"/>
      <c r="Z97" s="42"/>
      <c r="AA97" s="42"/>
      <c r="AB97" s="42"/>
      <c r="AC97" s="42"/>
      <c r="AD97" s="20"/>
      <c r="AE97" s="7"/>
      <c r="AF97" s="59"/>
      <c r="AG97" s="42"/>
      <c r="AH97" s="42"/>
      <c r="AI97" s="42"/>
      <c r="AJ97" s="42"/>
      <c r="AK97" s="42"/>
      <c r="AL97" s="20"/>
    </row>
    <row r="98" spans="1:38" ht="16.5" thickTop="1" thickBot="1" x14ac:dyDescent="0.3">
      <c r="A98" s="23"/>
      <c r="B98" s="43"/>
      <c r="C98" s="25"/>
      <c r="D98" s="49"/>
      <c r="E98" s="26"/>
      <c r="F98" s="45"/>
      <c r="G98" s="7"/>
      <c r="H98" s="26"/>
      <c r="I98" s="43"/>
      <c r="J98" s="43"/>
      <c r="K98" s="45"/>
      <c r="L98" s="45"/>
      <c r="M98" s="43"/>
      <c r="N98" s="43"/>
      <c r="O98" s="7"/>
      <c r="P98" s="60"/>
      <c r="Q98" s="43"/>
      <c r="R98" s="43"/>
      <c r="S98" s="43"/>
      <c r="T98" s="43"/>
      <c r="U98" s="43"/>
      <c r="V98" s="24"/>
      <c r="W98" s="7"/>
      <c r="X98" s="60"/>
      <c r="Y98" s="43"/>
      <c r="Z98" s="43"/>
      <c r="AA98" s="43"/>
      <c r="AB98" s="43"/>
      <c r="AC98" s="43"/>
      <c r="AD98" s="24"/>
      <c r="AE98" s="7"/>
      <c r="AF98" s="60"/>
      <c r="AG98" s="43"/>
      <c r="AH98" s="43"/>
      <c r="AI98" s="43"/>
      <c r="AJ98" s="43"/>
      <c r="AK98" s="43"/>
      <c r="AL98" s="24"/>
    </row>
    <row r="99" spans="1:38" ht="16.5" thickTop="1" thickBot="1" x14ac:dyDescent="0.3">
      <c r="A99" s="19"/>
      <c r="B99" s="42"/>
      <c r="C99" s="21"/>
      <c r="D99" s="49"/>
      <c r="E99" s="22"/>
      <c r="F99" s="46"/>
      <c r="G99" s="7"/>
      <c r="H99" s="22"/>
      <c r="I99" s="42"/>
      <c r="J99" s="42"/>
      <c r="K99" s="46"/>
      <c r="L99" s="46"/>
      <c r="M99" s="42"/>
      <c r="N99" s="42"/>
      <c r="O99" s="7"/>
      <c r="P99" s="59"/>
      <c r="Q99" s="42"/>
      <c r="R99" s="42"/>
      <c r="S99" s="42"/>
      <c r="T99" s="42"/>
      <c r="U99" s="42"/>
      <c r="V99" s="20"/>
      <c r="W99" s="7"/>
      <c r="X99" s="59"/>
      <c r="Y99" s="42"/>
      <c r="Z99" s="42"/>
      <c r="AA99" s="42"/>
      <c r="AB99" s="42"/>
      <c r="AC99" s="42"/>
      <c r="AD99" s="20"/>
      <c r="AE99" s="7"/>
      <c r="AF99" s="59"/>
      <c r="AG99" s="42"/>
      <c r="AH99" s="42"/>
      <c r="AI99" s="42"/>
      <c r="AJ99" s="42"/>
      <c r="AK99" s="42"/>
      <c r="AL99" s="20"/>
    </row>
    <row r="100" spans="1:38" ht="16.5" thickTop="1" thickBot="1" x14ac:dyDescent="0.3">
      <c r="A100" s="23"/>
      <c r="B100" s="43"/>
      <c r="C100" s="25"/>
      <c r="D100" s="49"/>
      <c r="E100" s="26"/>
      <c r="F100" s="45"/>
      <c r="G100" s="7"/>
      <c r="H100" s="26"/>
      <c r="I100" s="43"/>
      <c r="J100" s="43"/>
      <c r="K100" s="45"/>
      <c r="L100" s="45"/>
      <c r="M100" s="43"/>
      <c r="N100" s="43"/>
      <c r="O100" s="7"/>
      <c r="P100" s="60"/>
      <c r="Q100" s="43"/>
      <c r="R100" s="43"/>
      <c r="S100" s="43"/>
      <c r="T100" s="43"/>
      <c r="U100" s="43"/>
      <c r="V100" s="24"/>
      <c r="W100" s="7"/>
      <c r="X100" s="60"/>
      <c r="Y100" s="43"/>
      <c r="Z100" s="43"/>
      <c r="AA100" s="43"/>
      <c r="AB100" s="43"/>
      <c r="AC100" s="43"/>
      <c r="AD100" s="24"/>
      <c r="AE100" s="7"/>
      <c r="AF100" s="60"/>
      <c r="AG100" s="43"/>
      <c r="AH100" s="43"/>
      <c r="AI100" s="43"/>
      <c r="AJ100" s="43"/>
      <c r="AK100" s="43"/>
      <c r="AL100" s="24"/>
    </row>
    <row r="101" spans="1:38" ht="15.75" thickTop="1" x14ac:dyDescent="0.25"/>
    <row r="102" spans="1:38" ht="250.5" customHeight="1" x14ac:dyDescent="0.25">
      <c r="A102" s="336" t="s">
        <v>83</v>
      </c>
      <c r="B102" s="314"/>
      <c r="C102" s="314"/>
      <c r="D102" s="314"/>
      <c r="E102" s="314"/>
      <c r="F102" s="314"/>
      <c r="G102" s="314"/>
      <c r="H102" s="314"/>
      <c r="I102" s="314"/>
      <c r="J102" s="314"/>
      <c r="K102" s="314"/>
    </row>
  </sheetData>
  <mergeCells count="7">
    <mergeCell ref="A1:C1"/>
    <mergeCell ref="AF2:AL2"/>
    <mergeCell ref="A102:K102"/>
    <mergeCell ref="E2:F2"/>
    <mergeCell ref="P2:V2"/>
    <mergeCell ref="X2:AD2"/>
    <mergeCell ref="H2:N2"/>
  </mergeCells>
  <conditionalFormatting sqref="E4:E100 X4:X100 P95:P100">
    <cfRule type="containsText" dxfId="60" priority="40" operator="containsText" text="YES">
      <formula>NOT(ISERROR(SEARCH("YES",E4)))</formula>
    </cfRule>
  </conditionalFormatting>
  <conditionalFormatting sqref="F4:F100">
    <cfRule type="expression" dxfId="59" priority="39">
      <formula>IF($E4="NO", 1, 0)</formula>
    </cfRule>
  </conditionalFormatting>
  <conditionalFormatting sqref="H4:H100">
    <cfRule type="containsText" dxfId="58" priority="36" operator="containsText" text="YES">
      <formula>NOT(ISERROR(SEARCH("YES",H4)))</formula>
    </cfRule>
  </conditionalFormatting>
  <conditionalFormatting sqref="I4:N100">
    <cfRule type="expression" dxfId="57" priority="35">
      <formula>IF($H4="NO", 1, 0)</formula>
    </cfRule>
  </conditionalFormatting>
  <conditionalFormatting sqref="P4">
    <cfRule type="containsText" dxfId="56" priority="172" operator="containsText" text="YES">
      <formula>NOT(ISERROR(SEARCH("YES",P4)))</formula>
    </cfRule>
  </conditionalFormatting>
  <conditionalFormatting sqref="P5:P9">
    <cfRule type="containsText" dxfId="55" priority="173" operator="containsText" text="YES">
      <formula>NOT(ISERROR(SEARCH("YES",P5)))</formula>
    </cfRule>
  </conditionalFormatting>
  <conditionalFormatting sqref="P10">
    <cfRule type="containsText" dxfId="54" priority="144" operator="containsText" text="YES">
      <formula>NOT(ISERROR(SEARCH("YES",P10)))</formula>
    </cfRule>
  </conditionalFormatting>
  <conditionalFormatting sqref="P11:P15">
    <cfRule type="containsText" dxfId="53" priority="145" operator="containsText" text="YES">
      <formula>NOT(ISERROR(SEARCH("YES",P11)))</formula>
    </cfRule>
  </conditionalFormatting>
  <conditionalFormatting sqref="P16">
    <cfRule type="containsText" dxfId="52" priority="137" operator="containsText" text="YES">
      <formula>NOT(ISERROR(SEARCH("YES",P16)))</formula>
    </cfRule>
  </conditionalFormatting>
  <conditionalFormatting sqref="P17:P21">
    <cfRule type="containsText" dxfId="51" priority="138" operator="containsText" text="YES">
      <formula>NOT(ISERROR(SEARCH("YES",P17)))</formula>
    </cfRule>
  </conditionalFormatting>
  <conditionalFormatting sqref="P22">
    <cfRule type="containsText" dxfId="50" priority="130" operator="containsText" text="YES">
      <formula>NOT(ISERROR(SEARCH("YES",P22)))</formula>
    </cfRule>
  </conditionalFormatting>
  <conditionalFormatting sqref="P23:P27">
    <cfRule type="containsText" dxfId="49" priority="131" operator="containsText" text="YES">
      <formula>NOT(ISERROR(SEARCH("YES",P23)))</formula>
    </cfRule>
  </conditionalFormatting>
  <conditionalFormatting sqref="P28">
    <cfRule type="containsText" dxfId="48" priority="123" operator="containsText" text="YES">
      <formula>NOT(ISERROR(SEARCH("YES",P28)))</formula>
    </cfRule>
  </conditionalFormatting>
  <conditionalFormatting sqref="P29:P33">
    <cfRule type="containsText" dxfId="47" priority="124" operator="containsText" text="YES">
      <formula>NOT(ISERROR(SEARCH("YES",P29)))</formula>
    </cfRule>
  </conditionalFormatting>
  <conditionalFormatting sqref="P34">
    <cfRule type="containsText" dxfId="46" priority="116" operator="containsText" text="YES">
      <formula>NOT(ISERROR(SEARCH("YES",P34)))</formula>
    </cfRule>
  </conditionalFormatting>
  <conditionalFormatting sqref="P35:P39">
    <cfRule type="containsText" dxfId="45" priority="117" operator="containsText" text="YES">
      <formula>NOT(ISERROR(SEARCH("YES",P35)))</formula>
    </cfRule>
  </conditionalFormatting>
  <conditionalFormatting sqref="P40">
    <cfRule type="containsText" dxfId="44" priority="109" operator="containsText" text="YES">
      <formula>NOT(ISERROR(SEARCH("YES",P40)))</formula>
    </cfRule>
  </conditionalFormatting>
  <conditionalFormatting sqref="P41:P45">
    <cfRule type="containsText" dxfId="43" priority="110" operator="containsText" text="YES">
      <formula>NOT(ISERROR(SEARCH("YES",P41)))</formula>
    </cfRule>
  </conditionalFormatting>
  <conditionalFormatting sqref="P46">
    <cfRule type="containsText" dxfId="42" priority="102" operator="containsText" text="YES">
      <formula>NOT(ISERROR(SEARCH("YES",P46)))</formula>
    </cfRule>
  </conditionalFormatting>
  <conditionalFormatting sqref="P47:P51">
    <cfRule type="containsText" dxfId="41" priority="103" operator="containsText" text="YES">
      <formula>NOT(ISERROR(SEARCH("YES",P47)))</formula>
    </cfRule>
  </conditionalFormatting>
  <conditionalFormatting sqref="P52">
    <cfRule type="containsText" dxfId="40" priority="95" operator="containsText" text="YES">
      <formula>NOT(ISERROR(SEARCH("YES",P52)))</formula>
    </cfRule>
  </conditionalFormatting>
  <conditionalFormatting sqref="P53:P57">
    <cfRule type="containsText" dxfId="39" priority="96" operator="containsText" text="YES">
      <formula>NOT(ISERROR(SEARCH("YES",P53)))</formula>
    </cfRule>
  </conditionalFormatting>
  <conditionalFormatting sqref="P58">
    <cfRule type="containsText" dxfId="38" priority="88" operator="containsText" text="YES">
      <formula>NOT(ISERROR(SEARCH("YES",P58)))</formula>
    </cfRule>
  </conditionalFormatting>
  <conditionalFormatting sqref="P59:P63">
    <cfRule type="containsText" dxfId="37" priority="89" operator="containsText" text="YES">
      <formula>NOT(ISERROR(SEARCH("YES",P59)))</formula>
    </cfRule>
  </conditionalFormatting>
  <conditionalFormatting sqref="P64">
    <cfRule type="containsText" dxfId="36" priority="81" operator="containsText" text="YES">
      <formula>NOT(ISERROR(SEARCH("YES",P64)))</formula>
    </cfRule>
  </conditionalFormatting>
  <conditionalFormatting sqref="P65:P69">
    <cfRule type="containsText" dxfId="35" priority="82" operator="containsText" text="YES">
      <formula>NOT(ISERROR(SEARCH("YES",P65)))</formula>
    </cfRule>
  </conditionalFormatting>
  <conditionalFormatting sqref="P70">
    <cfRule type="containsText" dxfId="34" priority="74" operator="containsText" text="YES">
      <formula>NOT(ISERROR(SEARCH("YES",P70)))</formula>
    </cfRule>
  </conditionalFormatting>
  <conditionalFormatting sqref="P71:P75">
    <cfRule type="containsText" dxfId="33" priority="75" operator="containsText" text="YES">
      <formula>NOT(ISERROR(SEARCH("YES",P71)))</formula>
    </cfRule>
  </conditionalFormatting>
  <conditionalFormatting sqref="P76">
    <cfRule type="containsText" dxfId="32" priority="67" operator="containsText" text="YES">
      <formula>NOT(ISERROR(SEARCH("YES",P76)))</formula>
    </cfRule>
  </conditionalFormatting>
  <conditionalFormatting sqref="P77:P81">
    <cfRule type="containsText" dxfId="31" priority="68" operator="containsText" text="YES">
      <formula>NOT(ISERROR(SEARCH("YES",P77)))</formula>
    </cfRule>
  </conditionalFormatting>
  <conditionalFormatting sqref="P82">
    <cfRule type="containsText" dxfId="30" priority="60" operator="containsText" text="YES">
      <formula>NOT(ISERROR(SEARCH("YES",P82)))</formula>
    </cfRule>
  </conditionalFormatting>
  <conditionalFormatting sqref="P83:P87">
    <cfRule type="containsText" dxfId="29" priority="61" operator="containsText" text="YES">
      <formula>NOT(ISERROR(SEARCH("YES",P83)))</formula>
    </cfRule>
  </conditionalFormatting>
  <conditionalFormatting sqref="P88">
    <cfRule type="containsText" dxfId="28" priority="53" operator="containsText" text="YES">
      <formula>NOT(ISERROR(SEARCH("YES",P88)))</formula>
    </cfRule>
  </conditionalFormatting>
  <conditionalFormatting sqref="P89:P93">
    <cfRule type="containsText" dxfId="27" priority="54" operator="containsText" text="YES">
      <formula>NOT(ISERROR(SEARCH("YES",P89)))</formula>
    </cfRule>
  </conditionalFormatting>
  <conditionalFormatting sqref="P94">
    <cfRule type="containsText" dxfId="26" priority="46" operator="containsText" text="YES">
      <formula>NOT(ISERROR(SEARCH("YES",P94)))</formula>
    </cfRule>
  </conditionalFormatting>
  <conditionalFormatting sqref="Q4:V100">
    <cfRule type="expression" dxfId="25" priority="38">
      <formula>IF($P4="NO", 1, 0)</formula>
    </cfRule>
  </conditionalFormatting>
  <conditionalFormatting sqref="Y4:AD100">
    <cfRule type="expression" dxfId="24" priority="37">
      <formula>IF($X4="NO", 1, 0)</formula>
    </cfRule>
  </conditionalFormatting>
  <conditionalFormatting sqref="AF4:AF100">
    <cfRule type="containsText" dxfId="23" priority="2" operator="containsText" text="YES">
      <formula>NOT(ISERROR(SEARCH("YES",AF4)))</formula>
    </cfRule>
  </conditionalFormatting>
  <conditionalFormatting sqref="AG4:AL100">
    <cfRule type="expression" dxfId="22" priority="1">
      <formula>IF($X4="NO", 1, 0)</formula>
    </cfRule>
  </conditionalFormatting>
  <dataValidations count="1">
    <dataValidation type="list" allowBlank="1" showInputMessage="1" showErrorMessage="1" sqref="P4:P100 X4:X100 H4:H100 E4:E100 AF4:AF100" xr:uid="{00000000-0002-0000-0200-000000000000}">
      <formula1>"Yes,No"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A001D"/>
  </sheetPr>
  <dimension ref="A1:AA102"/>
  <sheetViews>
    <sheetView zoomScale="80" zoomScaleNormal="80" workbookViewId="0">
      <selection activeCell="A2" sqref="A2"/>
    </sheetView>
  </sheetViews>
  <sheetFormatPr defaultRowHeight="15" x14ac:dyDescent="0.25"/>
  <cols>
    <col min="1" max="1" width="18" bestFit="1" customWidth="1"/>
    <col min="2" max="2" width="31.5703125" bestFit="1" customWidth="1"/>
    <col min="3" max="3" width="15.5703125" bestFit="1" customWidth="1"/>
    <col min="4" max="4" width="1.5703125" style="10" customWidth="1"/>
    <col min="5" max="5" width="15.42578125" customWidth="1"/>
    <col min="6" max="6" width="20" customWidth="1"/>
    <col min="7" max="7" width="17.5703125" customWidth="1"/>
    <col min="8" max="9" width="18.42578125" customWidth="1"/>
    <col min="10" max="10" width="17" customWidth="1"/>
    <col min="11" max="11" width="18.42578125" customWidth="1"/>
    <col min="12" max="12" width="1.5703125" style="10" customWidth="1"/>
    <col min="13" max="13" width="15.42578125" customWidth="1"/>
    <col min="14" max="14" width="20" customWidth="1"/>
    <col min="15" max="15" width="17.5703125" customWidth="1"/>
    <col min="16" max="17" width="18.42578125" customWidth="1"/>
    <col min="18" max="18" width="17" customWidth="1"/>
    <col min="19" max="19" width="23.42578125" customWidth="1"/>
    <col min="20" max="20" width="1.5703125" style="10" customWidth="1"/>
    <col min="21" max="21" width="15.42578125" customWidth="1"/>
    <col min="22" max="22" width="20" customWidth="1"/>
    <col min="23" max="23" width="17.5703125" customWidth="1"/>
    <col min="24" max="25" width="18.42578125" customWidth="1"/>
    <col min="26" max="26" width="17" customWidth="1"/>
    <col min="27" max="27" width="18.42578125" customWidth="1"/>
  </cols>
  <sheetData>
    <row r="1" spans="1:27" ht="54.75" customHeight="1" x14ac:dyDescent="0.4">
      <c r="A1" s="356" t="s">
        <v>84</v>
      </c>
      <c r="B1" s="357"/>
      <c r="C1" s="357"/>
      <c r="D1" s="122"/>
      <c r="E1" s="120"/>
      <c r="F1" s="120"/>
      <c r="G1" s="120"/>
      <c r="H1" s="120"/>
      <c r="L1" s="122"/>
      <c r="M1" s="121"/>
      <c r="N1" s="121"/>
      <c r="O1" s="121"/>
      <c r="P1" s="121"/>
      <c r="T1" s="122"/>
      <c r="U1" s="121"/>
      <c r="V1" s="121"/>
      <c r="W1" s="121"/>
      <c r="X1" s="121"/>
    </row>
    <row r="2" spans="1:27" ht="54" customHeight="1" x14ac:dyDescent="0.35">
      <c r="A2" s="28"/>
      <c r="B2" s="36" t="s">
        <v>33</v>
      </c>
      <c r="E2" s="351" t="s">
        <v>85</v>
      </c>
      <c r="F2" s="352"/>
      <c r="G2" s="352"/>
      <c r="H2" s="352"/>
      <c r="I2" s="352"/>
      <c r="J2" s="352"/>
      <c r="K2" s="352"/>
      <c r="L2" s="124"/>
      <c r="M2" s="351" t="s">
        <v>86</v>
      </c>
      <c r="N2" s="358"/>
      <c r="O2" s="358"/>
      <c r="P2" s="358"/>
      <c r="Q2" s="358"/>
      <c r="R2" s="358"/>
      <c r="S2" s="359"/>
      <c r="U2" s="348" t="s">
        <v>87</v>
      </c>
      <c r="V2" s="349"/>
      <c r="W2" s="349"/>
      <c r="X2" s="349"/>
      <c r="Y2" s="349"/>
      <c r="Z2" s="349"/>
      <c r="AA2" s="350"/>
    </row>
    <row r="3" spans="1:27" ht="32.25" thickBot="1" x14ac:dyDescent="0.4">
      <c r="A3" s="184" t="s">
        <v>42</v>
      </c>
      <c r="B3" s="185" t="s">
        <v>43</v>
      </c>
      <c r="C3" s="186" t="s">
        <v>44</v>
      </c>
      <c r="D3" s="123"/>
      <c r="E3" s="57" t="s">
        <v>45</v>
      </c>
      <c r="F3" s="5" t="s">
        <v>88</v>
      </c>
      <c r="G3" s="5" t="s">
        <v>47</v>
      </c>
      <c r="H3" s="6" t="s">
        <v>48</v>
      </c>
      <c r="I3" s="6" t="s">
        <v>49</v>
      </c>
      <c r="J3" s="5" t="s">
        <v>89</v>
      </c>
      <c r="K3" s="56" t="s">
        <v>51</v>
      </c>
      <c r="L3" s="123"/>
      <c r="M3" s="57" t="s">
        <v>45</v>
      </c>
      <c r="N3" s="5" t="s">
        <v>88</v>
      </c>
      <c r="O3" s="5" t="s">
        <v>47</v>
      </c>
      <c r="P3" s="6" t="s">
        <v>48</v>
      </c>
      <c r="Q3" s="6" t="s">
        <v>49</v>
      </c>
      <c r="R3" s="5" t="s">
        <v>89</v>
      </c>
      <c r="S3" s="56" t="s">
        <v>51</v>
      </c>
      <c r="T3" s="123"/>
      <c r="U3" s="57" t="s">
        <v>45</v>
      </c>
      <c r="V3" s="5" t="s">
        <v>88</v>
      </c>
      <c r="W3" s="5" t="s">
        <v>47</v>
      </c>
      <c r="X3" s="6" t="s">
        <v>48</v>
      </c>
      <c r="Y3" s="6" t="s">
        <v>49</v>
      </c>
      <c r="Z3" s="5" t="s">
        <v>89</v>
      </c>
      <c r="AA3" s="56" t="s">
        <v>51</v>
      </c>
    </row>
    <row r="4" spans="1:27" s="192" customFormat="1" ht="21.75" thickTop="1" x14ac:dyDescent="0.35">
      <c r="A4" s="187"/>
      <c r="B4" s="188"/>
      <c r="C4" s="189"/>
      <c r="D4" s="123"/>
      <c r="E4" s="190"/>
      <c r="F4" s="191"/>
      <c r="G4" s="191"/>
      <c r="H4" s="191"/>
      <c r="I4" s="191"/>
      <c r="J4" s="191"/>
      <c r="K4" s="191"/>
      <c r="L4" s="123"/>
      <c r="M4" s="190"/>
      <c r="N4" s="308"/>
      <c r="O4" s="308"/>
      <c r="P4" s="309"/>
      <c r="Q4" s="309"/>
      <c r="R4" s="308"/>
      <c r="S4" s="308"/>
      <c r="T4" s="123"/>
      <c r="U4" s="190"/>
      <c r="V4" s="308"/>
      <c r="W4" s="308"/>
      <c r="X4" s="306"/>
      <c r="Y4" s="306"/>
      <c r="Z4" s="308"/>
      <c r="AA4" s="191"/>
    </row>
    <row r="5" spans="1:27" s="203" customFormat="1" ht="21.75" thickBot="1" x14ac:dyDescent="0.4">
      <c r="A5" s="198"/>
      <c r="B5" s="199"/>
      <c r="C5" s="200"/>
      <c r="D5" s="123"/>
      <c r="E5" s="201"/>
      <c r="F5" s="202"/>
      <c r="G5" s="202"/>
      <c r="H5" s="202"/>
      <c r="I5" s="202"/>
      <c r="J5" s="202"/>
      <c r="K5" s="202"/>
      <c r="L5" s="123"/>
      <c r="M5" s="201"/>
      <c r="N5" s="304"/>
      <c r="O5" s="304"/>
      <c r="P5" s="305"/>
      <c r="Q5" s="305"/>
      <c r="R5" s="304"/>
      <c r="S5" s="304"/>
      <c r="T5" s="123"/>
      <c r="U5" s="201"/>
      <c r="V5" s="202"/>
      <c r="W5" s="202"/>
      <c r="X5" s="307"/>
      <c r="Y5" s="307"/>
      <c r="Z5" s="304"/>
      <c r="AA5" s="202"/>
    </row>
    <row r="6" spans="1:27" s="192" customFormat="1" ht="21.75" thickTop="1" x14ac:dyDescent="0.35">
      <c r="A6" s="193"/>
      <c r="B6" s="194"/>
      <c r="C6" s="195"/>
      <c r="D6" s="123"/>
      <c r="E6" s="196"/>
      <c r="F6" s="197"/>
      <c r="G6" s="197"/>
      <c r="H6" s="197"/>
      <c r="I6" s="197"/>
      <c r="J6" s="197"/>
      <c r="K6" s="197"/>
      <c r="L6" s="123"/>
      <c r="M6" s="196"/>
      <c r="N6" s="197"/>
      <c r="O6" s="197"/>
      <c r="P6" s="197"/>
      <c r="Q6" s="197"/>
      <c r="R6" s="197"/>
      <c r="S6" s="197"/>
      <c r="T6" s="123"/>
      <c r="U6" s="196"/>
      <c r="V6" s="197"/>
      <c r="W6" s="197"/>
      <c r="X6" s="306"/>
      <c r="Y6" s="306"/>
      <c r="Z6" s="302"/>
      <c r="AA6" s="197"/>
    </row>
    <row r="7" spans="1:27" s="203" customFormat="1" ht="21.75" thickBot="1" x14ac:dyDescent="0.4">
      <c r="A7" s="198"/>
      <c r="B7" s="199"/>
      <c r="C7" s="200"/>
      <c r="D7" s="123"/>
      <c r="E7" s="201"/>
      <c r="F7" s="202"/>
      <c r="G7" s="202"/>
      <c r="H7" s="202"/>
      <c r="I7" s="202"/>
      <c r="J7" s="202"/>
      <c r="K7" s="202"/>
      <c r="L7" s="123"/>
      <c r="M7" s="201"/>
      <c r="N7" s="202"/>
      <c r="O7" s="202"/>
      <c r="P7" s="202"/>
      <c r="Q7" s="202"/>
      <c r="R7" s="202"/>
      <c r="S7" s="202"/>
      <c r="T7" s="123"/>
      <c r="U7" s="201"/>
      <c r="V7" s="304"/>
      <c r="W7" s="304"/>
      <c r="X7" s="307"/>
      <c r="Y7" s="307"/>
      <c r="Z7" s="304"/>
      <c r="AA7" s="202"/>
    </row>
    <row r="8" spans="1:27" s="192" customFormat="1" ht="21.75" thickTop="1" x14ac:dyDescent="0.35">
      <c r="A8" s="193"/>
      <c r="B8" s="194"/>
      <c r="C8" s="195"/>
      <c r="D8" s="123"/>
      <c r="E8" s="196"/>
      <c r="F8" s="302"/>
      <c r="G8" s="302"/>
      <c r="H8" s="303"/>
      <c r="I8" s="303"/>
      <c r="J8" s="302"/>
      <c r="K8" s="197"/>
      <c r="L8" s="123"/>
      <c r="M8" s="196"/>
      <c r="N8" s="197"/>
      <c r="O8" s="197"/>
      <c r="P8" s="197"/>
      <c r="Q8" s="197"/>
      <c r="R8" s="197"/>
      <c r="S8" s="197"/>
      <c r="T8" s="123"/>
      <c r="U8" s="196"/>
      <c r="V8" s="302"/>
      <c r="W8" s="302"/>
      <c r="X8" s="306"/>
      <c r="Y8" s="306"/>
      <c r="Z8" s="302"/>
      <c r="AA8" s="197"/>
    </row>
    <row r="9" spans="1:27" s="203" customFormat="1" ht="21.75" thickBot="1" x14ac:dyDescent="0.4">
      <c r="A9" s="198"/>
      <c r="B9" s="199"/>
      <c r="C9" s="200"/>
      <c r="D9" s="123"/>
      <c r="E9" s="201"/>
      <c r="F9" s="304"/>
      <c r="G9" s="304"/>
      <c r="H9" s="305"/>
      <c r="I9" s="305"/>
      <c r="J9" s="304"/>
      <c r="K9" s="304"/>
      <c r="L9" s="123"/>
      <c r="M9" s="201"/>
      <c r="N9" s="202"/>
      <c r="O9" s="202"/>
      <c r="P9" s="202"/>
      <c r="Q9" s="202"/>
      <c r="R9" s="202"/>
      <c r="S9" s="202"/>
      <c r="T9" s="123"/>
      <c r="U9" s="201"/>
      <c r="V9" s="304"/>
      <c r="W9" s="304"/>
      <c r="X9" s="307"/>
      <c r="Y9" s="307"/>
      <c r="Z9" s="304"/>
      <c r="AA9" s="202"/>
    </row>
    <row r="10" spans="1:27" s="192" customFormat="1" ht="21.75" thickTop="1" x14ac:dyDescent="0.35">
      <c r="A10" s="187"/>
      <c r="B10" s="188"/>
      <c r="C10" s="189"/>
      <c r="D10" s="123"/>
      <c r="E10" s="190"/>
      <c r="F10" s="191"/>
      <c r="G10" s="191"/>
      <c r="H10" s="191"/>
      <c r="I10" s="191"/>
      <c r="J10" s="191"/>
      <c r="K10" s="191"/>
      <c r="L10" s="123"/>
      <c r="M10" s="190"/>
      <c r="N10" s="191"/>
      <c r="O10" s="191"/>
      <c r="P10" s="191"/>
      <c r="Q10" s="191"/>
      <c r="R10" s="191"/>
      <c r="S10" s="191"/>
      <c r="T10" s="123"/>
      <c r="U10" s="190"/>
      <c r="V10" s="191"/>
      <c r="W10" s="191"/>
      <c r="X10" s="191"/>
      <c r="Y10" s="191"/>
      <c r="Z10" s="191"/>
      <c r="AA10" s="191"/>
    </row>
    <row r="11" spans="1:27" s="203" customFormat="1" ht="21" x14ac:dyDescent="0.35">
      <c r="A11" s="198"/>
      <c r="B11" s="199"/>
      <c r="C11" s="200"/>
      <c r="D11" s="123"/>
      <c r="E11" s="201"/>
      <c r="F11" s="202"/>
      <c r="G11" s="202"/>
      <c r="H11" s="202"/>
      <c r="I11" s="202"/>
      <c r="J11" s="202"/>
      <c r="K11" s="202"/>
      <c r="L11" s="123"/>
      <c r="M11" s="201"/>
      <c r="N11" s="202"/>
      <c r="O11" s="202"/>
      <c r="P11" s="202"/>
      <c r="Q11" s="202"/>
      <c r="R11" s="202"/>
      <c r="S11" s="202"/>
      <c r="T11" s="123"/>
      <c r="U11" s="201"/>
      <c r="V11" s="202"/>
      <c r="W11" s="202"/>
      <c r="X11" s="202"/>
      <c r="Y11" s="202"/>
      <c r="Z11" s="202"/>
      <c r="AA11" s="202"/>
    </row>
    <row r="12" spans="1:27" s="192" customFormat="1" ht="21" x14ac:dyDescent="0.35">
      <c r="A12" s="193"/>
      <c r="B12" s="194"/>
      <c r="C12" s="195"/>
      <c r="D12" s="123"/>
      <c r="E12" s="196"/>
      <c r="F12" s="197"/>
      <c r="G12" s="197"/>
      <c r="H12" s="197"/>
      <c r="I12" s="197"/>
      <c r="J12" s="197"/>
      <c r="K12" s="197"/>
      <c r="L12" s="123"/>
      <c r="M12" s="196"/>
      <c r="N12" s="197"/>
      <c r="O12" s="197"/>
      <c r="P12" s="197"/>
      <c r="Q12" s="197"/>
      <c r="R12" s="197"/>
      <c r="S12" s="197"/>
      <c r="T12" s="123"/>
      <c r="U12" s="196"/>
      <c r="V12" s="197"/>
      <c r="W12" s="197"/>
      <c r="X12" s="197"/>
      <c r="Y12" s="197"/>
      <c r="Z12" s="197"/>
      <c r="AA12" s="197"/>
    </row>
    <row r="13" spans="1:27" s="203" customFormat="1" ht="21" x14ac:dyDescent="0.35">
      <c r="A13" s="198"/>
      <c r="B13" s="199"/>
      <c r="C13" s="200"/>
      <c r="D13" s="123"/>
      <c r="E13" s="201"/>
      <c r="F13" s="202"/>
      <c r="G13" s="202"/>
      <c r="H13" s="202"/>
      <c r="I13" s="202"/>
      <c r="J13" s="202"/>
      <c r="K13" s="202"/>
      <c r="L13" s="123"/>
      <c r="M13" s="201"/>
      <c r="N13" s="202"/>
      <c r="O13" s="202"/>
      <c r="P13" s="202"/>
      <c r="Q13" s="202"/>
      <c r="R13" s="202"/>
      <c r="S13" s="202"/>
      <c r="T13" s="123"/>
      <c r="U13" s="201"/>
      <c r="V13" s="202"/>
      <c r="W13" s="202"/>
      <c r="X13" s="202"/>
      <c r="Y13" s="202"/>
      <c r="Z13" s="202"/>
      <c r="AA13" s="202"/>
    </row>
    <row r="14" spans="1:27" s="192" customFormat="1" ht="21" x14ac:dyDescent="0.35">
      <c r="A14" s="193"/>
      <c r="B14" s="194"/>
      <c r="C14" s="195"/>
      <c r="D14" s="123"/>
      <c r="E14" s="196"/>
      <c r="F14" s="197"/>
      <c r="G14" s="197"/>
      <c r="H14" s="197"/>
      <c r="I14" s="197"/>
      <c r="J14" s="197"/>
      <c r="K14" s="197"/>
      <c r="L14" s="123"/>
      <c r="M14" s="196"/>
      <c r="N14" s="197"/>
      <c r="O14" s="197"/>
      <c r="P14" s="197"/>
      <c r="Q14" s="197"/>
      <c r="R14" s="197"/>
      <c r="S14" s="197"/>
      <c r="T14" s="123"/>
      <c r="U14" s="196"/>
      <c r="V14" s="197"/>
      <c r="W14" s="197"/>
      <c r="X14" s="197"/>
      <c r="Y14" s="197"/>
      <c r="Z14" s="197"/>
      <c r="AA14" s="197"/>
    </row>
    <row r="15" spans="1:27" s="203" customFormat="1" ht="21.75" thickBot="1" x14ac:dyDescent="0.4">
      <c r="A15" s="198"/>
      <c r="B15" s="199"/>
      <c r="C15" s="200"/>
      <c r="D15" s="123"/>
      <c r="E15" s="201"/>
      <c r="F15" s="202"/>
      <c r="G15" s="202"/>
      <c r="H15" s="202"/>
      <c r="I15" s="202"/>
      <c r="J15" s="202"/>
      <c r="K15" s="202"/>
      <c r="L15" s="123"/>
      <c r="M15" s="201"/>
      <c r="N15" s="202"/>
      <c r="O15" s="202"/>
      <c r="P15" s="202"/>
      <c r="Q15" s="202"/>
      <c r="R15" s="202"/>
      <c r="S15" s="202"/>
      <c r="T15" s="123"/>
      <c r="U15" s="201"/>
      <c r="V15" s="202"/>
      <c r="W15" s="202"/>
      <c r="X15" s="202"/>
      <c r="Y15" s="202"/>
      <c r="Z15" s="202"/>
      <c r="AA15" s="202"/>
    </row>
    <row r="16" spans="1:27" s="192" customFormat="1" ht="21.75" thickTop="1" x14ac:dyDescent="0.35">
      <c r="A16" s="187"/>
      <c r="B16" s="188"/>
      <c r="C16" s="189"/>
      <c r="D16" s="123"/>
      <c r="E16" s="190"/>
      <c r="F16" s="191"/>
      <c r="G16" s="191"/>
      <c r="H16" s="191"/>
      <c r="I16" s="191"/>
      <c r="J16" s="191"/>
      <c r="K16" s="191"/>
      <c r="L16" s="123"/>
      <c r="M16" s="190"/>
      <c r="N16" s="191"/>
      <c r="O16" s="191"/>
      <c r="P16" s="191"/>
      <c r="Q16" s="191"/>
      <c r="R16" s="191"/>
      <c r="S16" s="191"/>
      <c r="T16" s="123"/>
      <c r="U16" s="190"/>
      <c r="V16" s="191"/>
      <c r="W16" s="191"/>
      <c r="X16" s="191"/>
      <c r="Y16" s="191"/>
      <c r="Z16" s="191"/>
      <c r="AA16" s="191"/>
    </row>
    <row r="17" spans="1:27" s="203" customFormat="1" ht="21" x14ac:dyDescent="0.35">
      <c r="A17" s="198"/>
      <c r="B17" s="199"/>
      <c r="C17" s="200"/>
      <c r="D17" s="123"/>
      <c r="E17" s="201"/>
      <c r="F17" s="202"/>
      <c r="G17" s="202"/>
      <c r="H17" s="202"/>
      <c r="I17" s="202"/>
      <c r="J17" s="202"/>
      <c r="K17" s="202"/>
      <c r="L17" s="123"/>
      <c r="M17" s="201"/>
      <c r="N17" s="202"/>
      <c r="O17" s="202"/>
      <c r="P17" s="202"/>
      <c r="Q17" s="202"/>
      <c r="R17" s="202"/>
      <c r="S17" s="202"/>
      <c r="T17" s="123"/>
      <c r="U17" s="201"/>
      <c r="V17" s="202"/>
      <c r="W17" s="202"/>
      <c r="X17" s="202"/>
      <c r="Y17" s="202"/>
      <c r="Z17" s="202"/>
      <c r="AA17" s="202"/>
    </row>
    <row r="18" spans="1:27" s="192" customFormat="1" ht="21" x14ac:dyDescent="0.35">
      <c r="A18" s="193"/>
      <c r="B18" s="194"/>
      <c r="C18" s="195"/>
      <c r="D18" s="123"/>
      <c r="E18" s="196"/>
      <c r="F18" s="197"/>
      <c r="G18" s="197"/>
      <c r="H18" s="197"/>
      <c r="I18" s="197"/>
      <c r="J18" s="197"/>
      <c r="K18" s="197"/>
      <c r="L18" s="123"/>
      <c r="M18" s="196"/>
      <c r="N18" s="197"/>
      <c r="O18" s="197"/>
      <c r="P18" s="197"/>
      <c r="Q18" s="197"/>
      <c r="R18" s="197"/>
      <c r="S18" s="197"/>
      <c r="T18" s="123"/>
      <c r="U18" s="196"/>
      <c r="V18" s="197"/>
      <c r="W18" s="197"/>
      <c r="X18" s="197"/>
      <c r="Y18" s="197"/>
      <c r="Z18" s="197"/>
      <c r="AA18" s="197"/>
    </row>
    <row r="19" spans="1:27" s="203" customFormat="1" ht="21" x14ac:dyDescent="0.35">
      <c r="A19" s="198"/>
      <c r="B19" s="199"/>
      <c r="C19" s="200"/>
      <c r="D19" s="123"/>
      <c r="E19" s="201"/>
      <c r="F19" s="202"/>
      <c r="G19" s="202"/>
      <c r="H19" s="202"/>
      <c r="I19" s="202"/>
      <c r="J19" s="202"/>
      <c r="K19" s="202"/>
      <c r="L19" s="123"/>
      <c r="M19" s="201"/>
      <c r="N19" s="202"/>
      <c r="O19" s="202"/>
      <c r="P19" s="202"/>
      <c r="Q19" s="202"/>
      <c r="R19" s="202"/>
      <c r="S19" s="202"/>
      <c r="T19" s="123"/>
      <c r="U19" s="201"/>
      <c r="V19" s="202"/>
      <c r="W19" s="202"/>
      <c r="X19" s="202"/>
      <c r="Y19" s="202"/>
      <c r="Z19" s="202"/>
      <c r="AA19" s="202"/>
    </row>
    <row r="20" spans="1:27" s="192" customFormat="1" ht="21" x14ac:dyDescent="0.35">
      <c r="A20" s="193"/>
      <c r="B20" s="194"/>
      <c r="C20" s="195"/>
      <c r="D20" s="123"/>
      <c r="E20" s="196"/>
      <c r="F20" s="197"/>
      <c r="G20" s="197"/>
      <c r="H20" s="197"/>
      <c r="I20" s="197"/>
      <c r="J20" s="197"/>
      <c r="K20" s="197"/>
      <c r="L20" s="123"/>
      <c r="M20" s="196"/>
      <c r="N20" s="197"/>
      <c r="O20" s="197"/>
      <c r="P20" s="197"/>
      <c r="Q20" s="197"/>
      <c r="R20" s="197"/>
      <c r="S20" s="197"/>
      <c r="T20" s="123"/>
      <c r="U20" s="196"/>
      <c r="V20" s="197"/>
      <c r="W20" s="197"/>
      <c r="X20" s="197"/>
      <c r="Y20" s="197"/>
      <c r="Z20" s="197"/>
      <c r="AA20" s="197"/>
    </row>
    <row r="21" spans="1:27" s="203" customFormat="1" ht="21.75" thickBot="1" x14ac:dyDescent="0.4">
      <c r="A21" s="198"/>
      <c r="B21" s="199"/>
      <c r="C21" s="200"/>
      <c r="D21" s="123"/>
      <c r="E21" s="201"/>
      <c r="F21" s="202"/>
      <c r="G21" s="202"/>
      <c r="H21" s="202"/>
      <c r="I21" s="202"/>
      <c r="J21" s="202"/>
      <c r="K21" s="202"/>
      <c r="L21" s="123"/>
      <c r="M21" s="201"/>
      <c r="N21" s="202"/>
      <c r="O21" s="202"/>
      <c r="P21" s="202"/>
      <c r="Q21" s="202"/>
      <c r="R21" s="202"/>
      <c r="S21" s="202"/>
      <c r="T21" s="123"/>
      <c r="U21" s="201"/>
      <c r="V21" s="202"/>
      <c r="W21" s="202"/>
      <c r="X21" s="202"/>
      <c r="Y21" s="202"/>
      <c r="Z21" s="202"/>
      <c r="AA21" s="202"/>
    </row>
    <row r="22" spans="1:27" s="192" customFormat="1" ht="21.75" thickTop="1" x14ac:dyDescent="0.35">
      <c r="A22" s="187"/>
      <c r="B22" s="188"/>
      <c r="C22" s="189"/>
      <c r="D22" s="123"/>
      <c r="E22" s="190"/>
      <c r="F22" s="191"/>
      <c r="G22" s="191"/>
      <c r="H22" s="191"/>
      <c r="I22" s="191"/>
      <c r="J22" s="191"/>
      <c r="K22" s="191"/>
      <c r="L22" s="123"/>
      <c r="M22" s="190"/>
      <c r="N22" s="191"/>
      <c r="O22" s="191"/>
      <c r="P22" s="191"/>
      <c r="Q22" s="191"/>
      <c r="R22" s="191"/>
      <c r="S22" s="191"/>
      <c r="T22" s="123"/>
      <c r="U22" s="190"/>
      <c r="V22" s="191"/>
      <c r="W22" s="191"/>
      <c r="X22" s="191"/>
      <c r="Y22" s="191"/>
      <c r="Z22" s="191"/>
      <c r="AA22" s="191"/>
    </row>
    <row r="23" spans="1:27" s="203" customFormat="1" ht="21" x14ac:dyDescent="0.35">
      <c r="A23" s="198"/>
      <c r="B23" s="199"/>
      <c r="C23" s="200"/>
      <c r="D23" s="123"/>
      <c r="E23" s="201"/>
      <c r="F23" s="202"/>
      <c r="G23" s="202"/>
      <c r="H23" s="202"/>
      <c r="I23" s="202"/>
      <c r="J23" s="202"/>
      <c r="K23" s="202"/>
      <c r="L23" s="123"/>
      <c r="M23" s="201"/>
      <c r="N23" s="202"/>
      <c r="O23" s="202"/>
      <c r="P23" s="202"/>
      <c r="Q23" s="202"/>
      <c r="R23" s="202"/>
      <c r="S23" s="202"/>
      <c r="T23" s="123"/>
      <c r="U23" s="201"/>
      <c r="V23" s="202"/>
      <c r="W23" s="202"/>
      <c r="X23" s="202"/>
      <c r="Y23" s="202"/>
      <c r="Z23" s="202"/>
      <c r="AA23" s="202"/>
    </row>
    <row r="24" spans="1:27" s="192" customFormat="1" ht="21" x14ac:dyDescent="0.35">
      <c r="A24" s="193"/>
      <c r="B24" s="194"/>
      <c r="C24" s="195"/>
      <c r="D24" s="123"/>
      <c r="E24" s="196"/>
      <c r="F24" s="197"/>
      <c r="G24" s="197"/>
      <c r="H24" s="197"/>
      <c r="I24" s="197"/>
      <c r="J24" s="197"/>
      <c r="K24" s="197"/>
      <c r="L24" s="123"/>
      <c r="M24" s="196"/>
      <c r="N24" s="197"/>
      <c r="O24" s="197"/>
      <c r="P24" s="197"/>
      <c r="Q24" s="197"/>
      <c r="R24" s="197"/>
      <c r="S24" s="197"/>
      <c r="T24" s="123"/>
      <c r="U24" s="196"/>
      <c r="V24" s="197"/>
      <c r="W24" s="197"/>
      <c r="X24" s="197"/>
      <c r="Y24" s="197"/>
      <c r="Z24" s="197"/>
      <c r="AA24" s="197"/>
    </row>
    <row r="25" spans="1:27" s="203" customFormat="1" ht="21" x14ac:dyDescent="0.35">
      <c r="A25" s="198"/>
      <c r="B25" s="199"/>
      <c r="C25" s="200"/>
      <c r="D25" s="123"/>
      <c r="E25" s="201"/>
      <c r="F25" s="202"/>
      <c r="G25" s="202"/>
      <c r="H25" s="202"/>
      <c r="I25" s="202"/>
      <c r="J25" s="202"/>
      <c r="K25" s="202"/>
      <c r="L25" s="123"/>
      <c r="M25" s="201"/>
      <c r="N25" s="202"/>
      <c r="O25" s="202"/>
      <c r="P25" s="202"/>
      <c r="Q25" s="202"/>
      <c r="R25" s="202"/>
      <c r="S25" s="202"/>
      <c r="T25" s="123"/>
      <c r="U25" s="201"/>
      <c r="V25" s="202"/>
      <c r="W25" s="202"/>
      <c r="X25" s="202"/>
      <c r="Y25" s="202"/>
      <c r="Z25" s="202"/>
      <c r="AA25" s="202"/>
    </row>
    <row r="26" spans="1:27" s="192" customFormat="1" ht="21" x14ac:dyDescent="0.35">
      <c r="A26" s="193"/>
      <c r="B26" s="194"/>
      <c r="C26" s="195"/>
      <c r="D26" s="123"/>
      <c r="E26" s="196"/>
      <c r="F26" s="197"/>
      <c r="G26" s="197"/>
      <c r="H26" s="197"/>
      <c r="I26" s="197"/>
      <c r="J26" s="197"/>
      <c r="K26" s="197"/>
      <c r="L26" s="123"/>
      <c r="M26" s="196"/>
      <c r="N26" s="197"/>
      <c r="O26" s="197"/>
      <c r="P26" s="197"/>
      <c r="Q26" s="197"/>
      <c r="R26" s="197"/>
      <c r="S26" s="197"/>
      <c r="T26" s="123"/>
      <c r="U26" s="196"/>
      <c r="V26" s="197"/>
      <c r="W26" s="197"/>
      <c r="X26" s="197"/>
      <c r="Y26" s="197"/>
      <c r="Z26" s="197"/>
      <c r="AA26" s="197"/>
    </row>
    <row r="27" spans="1:27" s="203" customFormat="1" ht="21.75" thickBot="1" x14ac:dyDescent="0.4">
      <c r="A27" s="198"/>
      <c r="B27" s="199"/>
      <c r="C27" s="200"/>
      <c r="D27" s="123"/>
      <c r="E27" s="201"/>
      <c r="F27" s="202"/>
      <c r="G27" s="202"/>
      <c r="H27" s="202"/>
      <c r="I27" s="202"/>
      <c r="J27" s="202"/>
      <c r="K27" s="202"/>
      <c r="L27" s="123"/>
      <c r="M27" s="201"/>
      <c r="N27" s="202"/>
      <c r="O27" s="202"/>
      <c r="P27" s="202"/>
      <c r="Q27" s="202"/>
      <c r="R27" s="202"/>
      <c r="S27" s="202"/>
      <c r="T27" s="123"/>
      <c r="U27" s="201"/>
      <c r="V27" s="202"/>
      <c r="W27" s="202"/>
      <c r="X27" s="202"/>
      <c r="Y27" s="202"/>
      <c r="Z27" s="202"/>
      <c r="AA27" s="202"/>
    </row>
    <row r="28" spans="1:27" s="192" customFormat="1" ht="21.75" thickTop="1" x14ac:dyDescent="0.35">
      <c r="A28" s="187"/>
      <c r="B28" s="188"/>
      <c r="C28" s="189"/>
      <c r="D28" s="123"/>
      <c r="E28" s="190"/>
      <c r="F28" s="191"/>
      <c r="G28" s="191"/>
      <c r="H28" s="191"/>
      <c r="I28" s="191"/>
      <c r="J28" s="191"/>
      <c r="K28" s="191"/>
      <c r="L28" s="123"/>
      <c r="M28" s="190"/>
      <c r="N28" s="191"/>
      <c r="O28" s="191"/>
      <c r="P28" s="191"/>
      <c r="Q28" s="191"/>
      <c r="R28" s="191"/>
      <c r="S28" s="191"/>
      <c r="T28" s="123"/>
      <c r="U28" s="190"/>
      <c r="V28" s="191"/>
      <c r="W28" s="191"/>
      <c r="X28" s="191"/>
      <c r="Y28" s="191"/>
      <c r="Z28" s="191"/>
      <c r="AA28" s="191"/>
    </row>
    <row r="29" spans="1:27" s="203" customFormat="1" ht="21" x14ac:dyDescent="0.35">
      <c r="A29" s="198"/>
      <c r="B29" s="199"/>
      <c r="C29" s="200"/>
      <c r="D29" s="123"/>
      <c r="E29" s="201"/>
      <c r="F29" s="202"/>
      <c r="G29" s="202"/>
      <c r="H29" s="202"/>
      <c r="I29" s="202"/>
      <c r="J29" s="202"/>
      <c r="K29" s="202"/>
      <c r="L29" s="123"/>
      <c r="M29" s="201"/>
      <c r="N29" s="202"/>
      <c r="O29" s="202"/>
      <c r="P29" s="202"/>
      <c r="Q29" s="202"/>
      <c r="R29" s="202"/>
      <c r="S29" s="202"/>
      <c r="T29" s="123"/>
      <c r="U29" s="201"/>
      <c r="V29" s="202"/>
      <c r="W29" s="202"/>
      <c r="X29" s="202"/>
      <c r="Y29" s="202"/>
      <c r="Z29" s="202"/>
      <c r="AA29" s="202"/>
    </row>
    <row r="30" spans="1:27" s="192" customFormat="1" ht="21" x14ac:dyDescent="0.35">
      <c r="A30" s="193"/>
      <c r="B30" s="194"/>
      <c r="C30" s="195"/>
      <c r="D30" s="123"/>
      <c r="E30" s="196"/>
      <c r="F30" s="197"/>
      <c r="G30" s="197"/>
      <c r="H30" s="197"/>
      <c r="I30" s="197"/>
      <c r="J30" s="197"/>
      <c r="K30" s="197"/>
      <c r="L30" s="123"/>
      <c r="M30" s="196"/>
      <c r="N30" s="197"/>
      <c r="O30" s="197"/>
      <c r="P30" s="197"/>
      <c r="Q30" s="197"/>
      <c r="R30" s="197"/>
      <c r="S30" s="197"/>
      <c r="T30" s="123"/>
      <c r="U30" s="196"/>
      <c r="V30" s="197"/>
      <c r="W30" s="197"/>
      <c r="X30" s="197"/>
      <c r="Y30" s="197"/>
      <c r="Z30" s="197"/>
      <c r="AA30" s="197"/>
    </row>
    <row r="31" spans="1:27" s="203" customFormat="1" ht="21" x14ac:dyDescent="0.35">
      <c r="A31" s="198"/>
      <c r="B31" s="199"/>
      <c r="C31" s="200"/>
      <c r="D31" s="123"/>
      <c r="E31" s="201"/>
      <c r="F31" s="202"/>
      <c r="G31" s="202"/>
      <c r="H31" s="202"/>
      <c r="I31" s="202"/>
      <c r="J31" s="202"/>
      <c r="K31" s="202"/>
      <c r="L31" s="123"/>
      <c r="M31" s="201"/>
      <c r="N31" s="202"/>
      <c r="O31" s="202"/>
      <c r="P31" s="202"/>
      <c r="Q31" s="202"/>
      <c r="R31" s="202"/>
      <c r="S31" s="202"/>
      <c r="T31" s="123"/>
      <c r="U31" s="201"/>
      <c r="V31" s="202"/>
      <c r="W31" s="202"/>
      <c r="X31" s="202"/>
      <c r="Y31" s="202"/>
      <c r="Z31" s="202"/>
      <c r="AA31" s="202"/>
    </row>
    <row r="32" spans="1:27" s="192" customFormat="1" ht="21" x14ac:dyDescent="0.35">
      <c r="A32" s="193"/>
      <c r="B32" s="194"/>
      <c r="C32" s="195"/>
      <c r="D32" s="123"/>
      <c r="E32" s="196"/>
      <c r="F32" s="197"/>
      <c r="G32" s="197"/>
      <c r="H32" s="197"/>
      <c r="I32" s="197"/>
      <c r="J32" s="197"/>
      <c r="K32" s="197"/>
      <c r="L32" s="123"/>
      <c r="M32" s="196"/>
      <c r="N32" s="197"/>
      <c r="O32" s="197"/>
      <c r="P32" s="197"/>
      <c r="Q32" s="197"/>
      <c r="R32" s="197"/>
      <c r="S32" s="197"/>
      <c r="T32" s="123"/>
      <c r="U32" s="196"/>
      <c r="V32" s="197"/>
      <c r="W32" s="197"/>
      <c r="X32" s="197"/>
      <c r="Y32" s="197"/>
      <c r="Z32" s="197"/>
      <c r="AA32" s="197"/>
    </row>
    <row r="33" spans="1:27" s="203" customFormat="1" ht="21.75" thickBot="1" x14ac:dyDescent="0.4">
      <c r="A33" s="198"/>
      <c r="B33" s="199"/>
      <c r="C33" s="200"/>
      <c r="D33" s="123"/>
      <c r="E33" s="201"/>
      <c r="F33" s="202"/>
      <c r="G33" s="202"/>
      <c r="H33" s="202"/>
      <c r="I33" s="202"/>
      <c r="J33" s="202"/>
      <c r="K33" s="202"/>
      <c r="L33" s="123"/>
      <c r="M33" s="201"/>
      <c r="N33" s="202"/>
      <c r="O33" s="202"/>
      <c r="P33" s="202"/>
      <c r="Q33" s="202"/>
      <c r="R33" s="202"/>
      <c r="S33" s="202"/>
      <c r="T33" s="123"/>
      <c r="U33" s="201"/>
      <c r="V33" s="202"/>
      <c r="W33" s="202"/>
      <c r="X33" s="202"/>
      <c r="Y33" s="202"/>
      <c r="Z33" s="202"/>
      <c r="AA33" s="202"/>
    </row>
    <row r="34" spans="1:27" s="192" customFormat="1" ht="21.75" thickTop="1" x14ac:dyDescent="0.35">
      <c r="A34" s="187"/>
      <c r="B34" s="188"/>
      <c r="C34" s="189"/>
      <c r="D34" s="123"/>
      <c r="E34" s="190"/>
      <c r="F34" s="191"/>
      <c r="G34" s="191"/>
      <c r="H34" s="191"/>
      <c r="I34" s="191"/>
      <c r="J34" s="191"/>
      <c r="K34" s="191"/>
      <c r="L34" s="123"/>
      <c r="M34" s="190"/>
      <c r="N34" s="191"/>
      <c r="O34" s="191"/>
      <c r="P34" s="191"/>
      <c r="Q34" s="191"/>
      <c r="R34" s="191"/>
      <c r="S34" s="191"/>
      <c r="T34" s="123"/>
      <c r="U34" s="190"/>
      <c r="V34" s="191"/>
      <c r="W34" s="191"/>
      <c r="X34" s="191"/>
      <c r="Y34" s="191"/>
      <c r="Z34" s="191"/>
      <c r="AA34" s="191"/>
    </row>
    <row r="35" spans="1:27" s="203" customFormat="1" ht="21" x14ac:dyDescent="0.35">
      <c r="A35" s="198"/>
      <c r="B35" s="199"/>
      <c r="C35" s="200"/>
      <c r="D35" s="123"/>
      <c r="E35" s="201"/>
      <c r="F35" s="202"/>
      <c r="G35" s="202"/>
      <c r="H35" s="202"/>
      <c r="I35" s="202"/>
      <c r="J35" s="202"/>
      <c r="K35" s="202"/>
      <c r="L35" s="123"/>
      <c r="M35" s="201"/>
      <c r="N35" s="202"/>
      <c r="O35" s="202"/>
      <c r="P35" s="202"/>
      <c r="Q35" s="202"/>
      <c r="R35" s="202"/>
      <c r="S35" s="202"/>
      <c r="T35" s="123"/>
      <c r="U35" s="201"/>
      <c r="V35" s="202"/>
      <c r="W35" s="202"/>
      <c r="X35" s="202"/>
      <c r="Y35" s="202"/>
      <c r="Z35" s="202"/>
      <c r="AA35" s="202"/>
    </row>
    <row r="36" spans="1:27" s="192" customFormat="1" ht="21" x14ac:dyDescent="0.35">
      <c r="A36" s="193"/>
      <c r="B36" s="194"/>
      <c r="C36" s="195"/>
      <c r="D36" s="123"/>
      <c r="E36" s="196"/>
      <c r="F36" s="197"/>
      <c r="G36" s="197"/>
      <c r="H36" s="197"/>
      <c r="I36" s="197"/>
      <c r="J36" s="197"/>
      <c r="K36" s="197"/>
      <c r="L36" s="123"/>
      <c r="M36" s="196"/>
      <c r="N36" s="197"/>
      <c r="O36" s="197"/>
      <c r="P36" s="197"/>
      <c r="Q36" s="197"/>
      <c r="R36" s="197"/>
      <c r="S36" s="197"/>
      <c r="T36" s="123"/>
      <c r="U36" s="196"/>
      <c r="V36" s="197"/>
      <c r="W36" s="197"/>
      <c r="X36" s="197"/>
      <c r="Y36" s="197"/>
      <c r="Z36" s="197"/>
      <c r="AA36" s="197"/>
    </row>
    <row r="37" spans="1:27" s="203" customFormat="1" ht="21" x14ac:dyDescent="0.35">
      <c r="A37" s="198"/>
      <c r="B37" s="199"/>
      <c r="C37" s="200"/>
      <c r="D37" s="123"/>
      <c r="E37" s="201"/>
      <c r="F37" s="202"/>
      <c r="G37" s="202"/>
      <c r="H37" s="202"/>
      <c r="I37" s="202"/>
      <c r="J37" s="202"/>
      <c r="K37" s="202"/>
      <c r="L37" s="123"/>
      <c r="M37" s="201"/>
      <c r="N37" s="202"/>
      <c r="O37" s="202"/>
      <c r="P37" s="202"/>
      <c r="Q37" s="202"/>
      <c r="R37" s="202"/>
      <c r="S37" s="202"/>
      <c r="T37" s="123"/>
      <c r="U37" s="201"/>
      <c r="V37" s="202"/>
      <c r="W37" s="202"/>
      <c r="X37" s="202"/>
      <c r="Y37" s="202"/>
      <c r="Z37" s="202"/>
      <c r="AA37" s="202"/>
    </row>
    <row r="38" spans="1:27" s="192" customFormat="1" ht="21" x14ac:dyDescent="0.35">
      <c r="A38" s="193"/>
      <c r="B38" s="194"/>
      <c r="C38" s="195"/>
      <c r="D38" s="123"/>
      <c r="E38" s="196"/>
      <c r="F38" s="197"/>
      <c r="G38" s="197"/>
      <c r="H38" s="197"/>
      <c r="I38" s="197"/>
      <c r="J38" s="197"/>
      <c r="K38" s="197"/>
      <c r="L38" s="123"/>
      <c r="M38" s="196"/>
      <c r="N38" s="197"/>
      <c r="O38" s="197"/>
      <c r="P38" s="197"/>
      <c r="Q38" s="197"/>
      <c r="R38" s="197"/>
      <c r="S38" s="197"/>
      <c r="T38" s="123"/>
      <c r="U38" s="196"/>
      <c r="V38" s="197"/>
      <c r="W38" s="197"/>
      <c r="X38" s="197"/>
      <c r="Y38" s="197"/>
      <c r="Z38" s="197"/>
      <c r="AA38" s="197"/>
    </row>
    <row r="39" spans="1:27" s="203" customFormat="1" ht="21.75" thickBot="1" x14ac:dyDescent="0.4">
      <c r="A39" s="198"/>
      <c r="B39" s="199"/>
      <c r="C39" s="200"/>
      <c r="D39" s="123"/>
      <c r="E39" s="201"/>
      <c r="F39" s="202"/>
      <c r="G39" s="202"/>
      <c r="H39" s="202"/>
      <c r="I39" s="202"/>
      <c r="J39" s="202"/>
      <c r="K39" s="202"/>
      <c r="L39" s="123"/>
      <c r="M39" s="201"/>
      <c r="N39" s="202"/>
      <c r="O39" s="202"/>
      <c r="P39" s="202"/>
      <c r="Q39" s="202"/>
      <c r="R39" s="202"/>
      <c r="S39" s="202"/>
      <c r="T39" s="123"/>
      <c r="U39" s="201"/>
      <c r="V39" s="202"/>
      <c r="W39" s="202"/>
      <c r="X39" s="202"/>
      <c r="Y39" s="202"/>
      <c r="Z39" s="202"/>
      <c r="AA39" s="202"/>
    </row>
    <row r="40" spans="1:27" s="192" customFormat="1" ht="21.75" thickTop="1" x14ac:dyDescent="0.35">
      <c r="A40" s="187"/>
      <c r="B40" s="188"/>
      <c r="C40" s="189"/>
      <c r="D40" s="123"/>
      <c r="E40" s="190"/>
      <c r="F40" s="191"/>
      <c r="G40" s="191"/>
      <c r="H40" s="191"/>
      <c r="I40" s="191"/>
      <c r="J40" s="191"/>
      <c r="K40" s="191"/>
      <c r="L40" s="123"/>
      <c r="M40" s="190"/>
      <c r="N40" s="191"/>
      <c r="O40" s="191"/>
      <c r="P40" s="191"/>
      <c r="Q40" s="191"/>
      <c r="R40" s="191"/>
      <c r="S40" s="191"/>
      <c r="T40" s="123"/>
      <c r="U40" s="190"/>
      <c r="V40" s="191"/>
      <c r="W40" s="191"/>
      <c r="X40" s="191"/>
      <c r="Y40" s="191"/>
      <c r="Z40" s="191"/>
      <c r="AA40" s="191"/>
    </row>
    <row r="41" spans="1:27" s="203" customFormat="1" ht="21" x14ac:dyDescent="0.35">
      <c r="A41" s="198"/>
      <c r="B41" s="199"/>
      <c r="C41" s="200"/>
      <c r="D41" s="123"/>
      <c r="E41" s="201"/>
      <c r="F41" s="202"/>
      <c r="G41" s="202"/>
      <c r="H41" s="202"/>
      <c r="I41" s="202"/>
      <c r="J41" s="202"/>
      <c r="K41" s="202"/>
      <c r="L41" s="123"/>
      <c r="M41" s="201"/>
      <c r="N41" s="202"/>
      <c r="O41" s="202"/>
      <c r="P41" s="202"/>
      <c r="Q41" s="202"/>
      <c r="R41" s="202"/>
      <c r="S41" s="202"/>
      <c r="T41" s="123"/>
      <c r="U41" s="201"/>
      <c r="V41" s="202"/>
      <c r="W41" s="202"/>
      <c r="X41" s="202"/>
      <c r="Y41" s="202"/>
      <c r="Z41" s="202"/>
      <c r="AA41" s="202"/>
    </row>
    <row r="42" spans="1:27" s="192" customFormat="1" ht="21" x14ac:dyDescent="0.35">
      <c r="A42" s="193"/>
      <c r="B42" s="194"/>
      <c r="C42" s="195"/>
      <c r="D42" s="123"/>
      <c r="E42" s="196"/>
      <c r="F42" s="197"/>
      <c r="G42" s="197"/>
      <c r="H42" s="197"/>
      <c r="I42" s="197"/>
      <c r="J42" s="197"/>
      <c r="K42" s="197"/>
      <c r="L42" s="123"/>
      <c r="M42" s="196"/>
      <c r="N42" s="197"/>
      <c r="O42" s="197"/>
      <c r="P42" s="197"/>
      <c r="Q42" s="197"/>
      <c r="R42" s="197"/>
      <c r="S42" s="197"/>
      <c r="T42" s="123"/>
      <c r="U42" s="196"/>
      <c r="V42" s="197"/>
      <c r="W42" s="197"/>
      <c r="X42" s="197"/>
      <c r="Y42" s="197"/>
      <c r="Z42" s="197"/>
      <c r="AA42" s="197"/>
    </row>
    <row r="43" spans="1:27" s="203" customFormat="1" ht="21" x14ac:dyDescent="0.35">
      <c r="A43" s="198"/>
      <c r="B43" s="199"/>
      <c r="C43" s="200"/>
      <c r="D43" s="123"/>
      <c r="E43" s="201"/>
      <c r="F43" s="202"/>
      <c r="G43" s="202"/>
      <c r="H43" s="202"/>
      <c r="I43" s="202"/>
      <c r="J43" s="202"/>
      <c r="K43" s="202"/>
      <c r="L43" s="123"/>
      <c r="M43" s="201"/>
      <c r="N43" s="202"/>
      <c r="O43" s="202"/>
      <c r="P43" s="202"/>
      <c r="Q43" s="202"/>
      <c r="R43" s="202"/>
      <c r="S43" s="202"/>
      <c r="T43" s="123"/>
      <c r="U43" s="201"/>
      <c r="V43" s="202"/>
      <c r="W43" s="202"/>
      <c r="X43" s="202"/>
      <c r="Y43" s="202"/>
      <c r="Z43" s="202"/>
      <c r="AA43" s="202"/>
    </row>
    <row r="44" spans="1:27" s="192" customFormat="1" ht="21" x14ac:dyDescent="0.35">
      <c r="A44" s="193"/>
      <c r="B44" s="194"/>
      <c r="C44" s="195"/>
      <c r="D44" s="123"/>
      <c r="E44" s="196"/>
      <c r="F44" s="197"/>
      <c r="G44" s="197"/>
      <c r="H44" s="197"/>
      <c r="I44" s="197"/>
      <c r="J44" s="197"/>
      <c r="K44" s="197"/>
      <c r="L44" s="123"/>
      <c r="M44" s="196"/>
      <c r="N44" s="197"/>
      <c r="O44" s="197"/>
      <c r="P44" s="197"/>
      <c r="Q44" s="197"/>
      <c r="R44" s="197"/>
      <c r="S44" s="197"/>
      <c r="T44" s="123"/>
      <c r="U44" s="196"/>
      <c r="V44" s="197"/>
      <c r="W44" s="197"/>
      <c r="X44" s="197"/>
      <c r="Y44" s="197"/>
      <c r="Z44" s="197"/>
      <c r="AA44" s="197"/>
    </row>
    <row r="45" spans="1:27" s="203" customFormat="1" ht="21.75" thickBot="1" x14ac:dyDescent="0.4">
      <c r="A45" s="198"/>
      <c r="B45" s="199"/>
      <c r="C45" s="200"/>
      <c r="D45" s="123"/>
      <c r="E45" s="201"/>
      <c r="F45" s="202"/>
      <c r="G45" s="202"/>
      <c r="H45" s="202"/>
      <c r="I45" s="202"/>
      <c r="J45" s="202"/>
      <c r="K45" s="202"/>
      <c r="L45" s="123"/>
      <c r="M45" s="201"/>
      <c r="N45" s="202"/>
      <c r="O45" s="202"/>
      <c r="P45" s="202"/>
      <c r="Q45" s="202"/>
      <c r="R45" s="202"/>
      <c r="S45" s="202"/>
      <c r="T45" s="123"/>
      <c r="U45" s="201"/>
      <c r="V45" s="202"/>
      <c r="W45" s="202"/>
      <c r="X45" s="202"/>
      <c r="Y45" s="202"/>
      <c r="Z45" s="202"/>
      <c r="AA45" s="202"/>
    </row>
    <row r="46" spans="1:27" s="192" customFormat="1" ht="21.75" thickTop="1" x14ac:dyDescent="0.35">
      <c r="A46" s="187"/>
      <c r="B46" s="188"/>
      <c r="C46" s="189"/>
      <c r="D46" s="123"/>
      <c r="E46" s="190"/>
      <c r="F46" s="191"/>
      <c r="G46" s="191"/>
      <c r="H46" s="191"/>
      <c r="I46" s="191"/>
      <c r="J46" s="191"/>
      <c r="K46" s="191"/>
      <c r="L46" s="123"/>
      <c r="M46" s="190"/>
      <c r="N46" s="191"/>
      <c r="O46" s="191"/>
      <c r="P46" s="191"/>
      <c r="Q46" s="191"/>
      <c r="R46" s="191"/>
      <c r="S46" s="191"/>
      <c r="T46" s="123"/>
      <c r="U46" s="190"/>
      <c r="V46" s="191"/>
      <c r="W46" s="191"/>
      <c r="X46" s="191"/>
      <c r="Y46" s="191"/>
      <c r="Z46" s="191"/>
      <c r="AA46" s="191"/>
    </row>
    <row r="47" spans="1:27" s="203" customFormat="1" ht="21" x14ac:dyDescent="0.35">
      <c r="A47" s="198"/>
      <c r="B47" s="199"/>
      <c r="C47" s="200"/>
      <c r="D47" s="123"/>
      <c r="E47" s="201"/>
      <c r="F47" s="202"/>
      <c r="G47" s="202"/>
      <c r="H47" s="202"/>
      <c r="I47" s="202"/>
      <c r="J47" s="202"/>
      <c r="K47" s="202"/>
      <c r="L47" s="123"/>
      <c r="M47" s="201"/>
      <c r="N47" s="202"/>
      <c r="O47" s="202"/>
      <c r="P47" s="202"/>
      <c r="Q47" s="202"/>
      <c r="R47" s="202"/>
      <c r="S47" s="202"/>
      <c r="T47" s="123"/>
      <c r="U47" s="201"/>
      <c r="V47" s="202"/>
      <c r="W47" s="202"/>
      <c r="X47" s="202"/>
      <c r="Y47" s="202"/>
      <c r="Z47" s="202"/>
      <c r="AA47" s="202"/>
    </row>
    <row r="48" spans="1:27" s="192" customFormat="1" ht="21" x14ac:dyDescent="0.35">
      <c r="A48" s="193"/>
      <c r="B48" s="194"/>
      <c r="C48" s="195"/>
      <c r="D48" s="123"/>
      <c r="E48" s="196"/>
      <c r="F48" s="197"/>
      <c r="G48" s="197"/>
      <c r="H48" s="197"/>
      <c r="I48" s="197"/>
      <c r="J48" s="197"/>
      <c r="K48" s="197"/>
      <c r="L48" s="123"/>
      <c r="M48" s="196"/>
      <c r="N48" s="197"/>
      <c r="O48" s="197"/>
      <c r="P48" s="197"/>
      <c r="Q48" s="197"/>
      <c r="R48" s="197"/>
      <c r="S48" s="197"/>
      <c r="T48" s="123"/>
      <c r="U48" s="196"/>
      <c r="V48" s="197"/>
      <c r="W48" s="197"/>
      <c r="X48" s="197"/>
      <c r="Y48" s="197"/>
      <c r="Z48" s="197"/>
      <c r="AA48" s="197"/>
    </row>
    <row r="49" spans="1:27" s="203" customFormat="1" ht="21" x14ac:dyDescent="0.35">
      <c r="A49" s="198"/>
      <c r="B49" s="199"/>
      <c r="C49" s="200"/>
      <c r="D49" s="123"/>
      <c r="E49" s="201"/>
      <c r="F49" s="202"/>
      <c r="G49" s="202"/>
      <c r="H49" s="202"/>
      <c r="I49" s="202"/>
      <c r="J49" s="202"/>
      <c r="K49" s="202"/>
      <c r="L49" s="123"/>
      <c r="M49" s="201"/>
      <c r="N49" s="202"/>
      <c r="O49" s="202"/>
      <c r="P49" s="202"/>
      <c r="Q49" s="202"/>
      <c r="R49" s="202"/>
      <c r="S49" s="202"/>
      <c r="T49" s="123"/>
      <c r="U49" s="201"/>
      <c r="V49" s="202"/>
      <c r="W49" s="202"/>
      <c r="X49" s="202"/>
      <c r="Y49" s="202"/>
      <c r="Z49" s="202"/>
      <c r="AA49" s="202"/>
    </row>
    <row r="50" spans="1:27" s="192" customFormat="1" ht="21" x14ac:dyDescent="0.35">
      <c r="A50" s="193"/>
      <c r="B50" s="194"/>
      <c r="C50" s="195"/>
      <c r="D50" s="123"/>
      <c r="E50" s="196"/>
      <c r="F50" s="197"/>
      <c r="G50" s="197"/>
      <c r="H50" s="197"/>
      <c r="I50" s="197"/>
      <c r="J50" s="197"/>
      <c r="K50" s="197"/>
      <c r="L50" s="123"/>
      <c r="M50" s="196"/>
      <c r="N50" s="197"/>
      <c r="O50" s="197"/>
      <c r="P50" s="197"/>
      <c r="Q50" s="197"/>
      <c r="R50" s="197"/>
      <c r="S50" s="197"/>
      <c r="T50" s="123"/>
      <c r="U50" s="196"/>
      <c r="V50" s="197"/>
      <c r="W50" s="197"/>
      <c r="X50" s="197"/>
      <c r="Y50" s="197"/>
      <c r="Z50" s="197"/>
      <c r="AA50" s="197"/>
    </row>
    <row r="51" spans="1:27" s="203" customFormat="1" ht="21.75" thickBot="1" x14ac:dyDescent="0.4">
      <c r="A51" s="198"/>
      <c r="B51" s="199"/>
      <c r="C51" s="200"/>
      <c r="D51" s="123"/>
      <c r="E51" s="201"/>
      <c r="F51" s="202"/>
      <c r="G51" s="202"/>
      <c r="H51" s="202"/>
      <c r="I51" s="202"/>
      <c r="J51" s="202"/>
      <c r="K51" s="202"/>
      <c r="L51" s="123"/>
      <c r="M51" s="201"/>
      <c r="N51" s="202"/>
      <c r="O51" s="202"/>
      <c r="P51" s="202"/>
      <c r="Q51" s="202"/>
      <c r="R51" s="202"/>
      <c r="S51" s="202"/>
      <c r="T51" s="123"/>
      <c r="U51" s="201"/>
      <c r="V51" s="202"/>
      <c r="W51" s="202"/>
      <c r="X51" s="202"/>
      <c r="Y51" s="202"/>
      <c r="Z51" s="202"/>
      <c r="AA51" s="202"/>
    </row>
    <row r="52" spans="1:27" s="192" customFormat="1" ht="21.75" thickTop="1" x14ac:dyDescent="0.35">
      <c r="A52" s="187"/>
      <c r="B52" s="188"/>
      <c r="C52" s="189"/>
      <c r="D52" s="123"/>
      <c r="E52" s="190"/>
      <c r="F52" s="191"/>
      <c r="G52" s="191"/>
      <c r="H52" s="191"/>
      <c r="I52" s="191"/>
      <c r="J52" s="191"/>
      <c r="K52" s="191"/>
      <c r="L52" s="123"/>
      <c r="M52" s="190"/>
      <c r="N52" s="191"/>
      <c r="O52" s="191"/>
      <c r="P52" s="191"/>
      <c r="Q52" s="191"/>
      <c r="R52" s="191"/>
      <c r="S52" s="191"/>
      <c r="T52" s="123"/>
      <c r="U52" s="190"/>
      <c r="V52" s="191"/>
      <c r="W52" s="191"/>
      <c r="X52" s="191"/>
      <c r="Y52" s="191"/>
      <c r="Z52" s="191"/>
      <c r="AA52" s="191"/>
    </row>
    <row r="53" spans="1:27" s="203" customFormat="1" ht="21" x14ac:dyDescent="0.35">
      <c r="A53" s="198"/>
      <c r="B53" s="199"/>
      <c r="C53" s="200"/>
      <c r="D53" s="123"/>
      <c r="E53" s="201"/>
      <c r="F53" s="202"/>
      <c r="G53" s="202"/>
      <c r="H53" s="202"/>
      <c r="I53" s="202"/>
      <c r="J53" s="202"/>
      <c r="K53" s="202"/>
      <c r="L53" s="123"/>
      <c r="M53" s="201"/>
      <c r="N53" s="202"/>
      <c r="O53" s="202"/>
      <c r="P53" s="202"/>
      <c r="Q53" s="202"/>
      <c r="R53" s="202"/>
      <c r="S53" s="202"/>
      <c r="T53" s="123"/>
      <c r="U53" s="201"/>
      <c r="V53" s="202"/>
      <c r="W53" s="202"/>
      <c r="X53" s="202"/>
      <c r="Y53" s="202"/>
      <c r="Z53" s="202"/>
      <c r="AA53" s="202"/>
    </row>
    <row r="54" spans="1:27" s="192" customFormat="1" ht="21" x14ac:dyDescent="0.35">
      <c r="A54" s="193"/>
      <c r="B54" s="194"/>
      <c r="C54" s="195"/>
      <c r="D54" s="123"/>
      <c r="E54" s="196"/>
      <c r="F54" s="197"/>
      <c r="G54" s="197"/>
      <c r="H54" s="197"/>
      <c r="I54" s="197"/>
      <c r="J54" s="197"/>
      <c r="K54" s="197"/>
      <c r="L54" s="123"/>
      <c r="M54" s="196"/>
      <c r="N54" s="197"/>
      <c r="O54" s="197"/>
      <c r="P54" s="197"/>
      <c r="Q54" s="197"/>
      <c r="R54" s="197"/>
      <c r="S54" s="197"/>
      <c r="T54" s="123"/>
      <c r="U54" s="196"/>
      <c r="V54" s="197"/>
      <c r="W54" s="197"/>
      <c r="X54" s="197"/>
      <c r="Y54" s="197"/>
      <c r="Z54" s="197"/>
      <c r="AA54" s="197"/>
    </row>
    <row r="55" spans="1:27" s="203" customFormat="1" ht="21" x14ac:dyDescent="0.35">
      <c r="A55" s="198"/>
      <c r="B55" s="199"/>
      <c r="C55" s="200"/>
      <c r="D55" s="123"/>
      <c r="E55" s="201"/>
      <c r="F55" s="202"/>
      <c r="G55" s="202"/>
      <c r="H55" s="202"/>
      <c r="I55" s="202"/>
      <c r="J55" s="202"/>
      <c r="K55" s="202"/>
      <c r="L55" s="123"/>
      <c r="M55" s="201"/>
      <c r="N55" s="202"/>
      <c r="O55" s="202"/>
      <c r="P55" s="202"/>
      <c r="Q55" s="202"/>
      <c r="R55" s="202"/>
      <c r="S55" s="202"/>
      <c r="T55" s="123"/>
      <c r="U55" s="201"/>
      <c r="V55" s="202"/>
      <c r="W55" s="202"/>
      <c r="X55" s="202"/>
      <c r="Y55" s="202"/>
      <c r="Z55" s="202"/>
      <c r="AA55" s="202"/>
    </row>
    <row r="56" spans="1:27" s="192" customFormat="1" ht="21" x14ac:dyDescent="0.35">
      <c r="A56" s="193"/>
      <c r="B56" s="194"/>
      <c r="C56" s="195"/>
      <c r="D56" s="123"/>
      <c r="E56" s="196"/>
      <c r="F56" s="197"/>
      <c r="G56" s="197"/>
      <c r="H56" s="197"/>
      <c r="I56" s="197"/>
      <c r="J56" s="197"/>
      <c r="K56" s="197"/>
      <c r="L56" s="123"/>
      <c r="M56" s="196"/>
      <c r="N56" s="197"/>
      <c r="O56" s="197"/>
      <c r="P56" s="197"/>
      <c r="Q56" s="197"/>
      <c r="R56" s="197"/>
      <c r="S56" s="197"/>
      <c r="T56" s="123"/>
      <c r="U56" s="196"/>
      <c r="V56" s="197"/>
      <c r="W56" s="197"/>
      <c r="X56" s="197"/>
      <c r="Y56" s="197"/>
      <c r="Z56" s="197"/>
      <c r="AA56" s="197"/>
    </row>
    <row r="57" spans="1:27" s="203" customFormat="1" ht="21.75" thickBot="1" x14ac:dyDescent="0.4">
      <c r="A57" s="198"/>
      <c r="B57" s="199"/>
      <c r="C57" s="200"/>
      <c r="D57" s="123"/>
      <c r="E57" s="201"/>
      <c r="F57" s="202"/>
      <c r="G57" s="202"/>
      <c r="H57" s="202"/>
      <c r="I57" s="202"/>
      <c r="J57" s="202"/>
      <c r="K57" s="202"/>
      <c r="L57" s="123"/>
      <c r="M57" s="201"/>
      <c r="N57" s="202"/>
      <c r="O57" s="202"/>
      <c r="P57" s="202"/>
      <c r="Q57" s="202"/>
      <c r="R57" s="202"/>
      <c r="S57" s="202"/>
      <c r="T57" s="123"/>
      <c r="U57" s="201"/>
      <c r="V57" s="202"/>
      <c r="W57" s="202"/>
      <c r="X57" s="202"/>
      <c r="Y57" s="202"/>
      <c r="Z57" s="202"/>
      <c r="AA57" s="202"/>
    </row>
    <row r="58" spans="1:27" s="192" customFormat="1" ht="21.75" thickTop="1" x14ac:dyDescent="0.35">
      <c r="A58" s="187"/>
      <c r="B58" s="188"/>
      <c r="C58" s="189"/>
      <c r="D58" s="123"/>
      <c r="E58" s="190"/>
      <c r="F58" s="191"/>
      <c r="G58" s="191"/>
      <c r="H58" s="191"/>
      <c r="I58" s="191"/>
      <c r="J58" s="191"/>
      <c r="K58" s="191"/>
      <c r="L58" s="123"/>
      <c r="M58" s="190"/>
      <c r="N58" s="191"/>
      <c r="O58" s="191"/>
      <c r="P58" s="191"/>
      <c r="Q58" s="191"/>
      <c r="R58" s="191"/>
      <c r="S58" s="191"/>
      <c r="T58" s="123"/>
      <c r="U58" s="190"/>
      <c r="V58" s="191"/>
      <c r="W58" s="191"/>
      <c r="X58" s="191"/>
      <c r="Y58" s="191"/>
      <c r="Z58" s="191"/>
      <c r="AA58" s="191"/>
    </row>
    <row r="59" spans="1:27" s="203" customFormat="1" ht="21" x14ac:dyDescent="0.35">
      <c r="A59" s="198"/>
      <c r="B59" s="199"/>
      <c r="C59" s="200"/>
      <c r="D59" s="123"/>
      <c r="E59" s="201"/>
      <c r="F59" s="202"/>
      <c r="G59" s="202"/>
      <c r="H59" s="202"/>
      <c r="I59" s="202"/>
      <c r="J59" s="202"/>
      <c r="K59" s="202"/>
      <c r="L59" s="123"/>
      <c r="M59" s="201"/>
      <c r="N59" s="202"/>
      <c r="O59" s="202"/>
      <c r="P59" s="202"/>
      <c r="Q59" s="202"/>
      <c r="R59" s="202"/>
      <c r="S59" s="202"/>
      <c r="T59" s="123"/>
      <c r="U59" s="201"/>
      <c r="V59" s="202"/>
      <c r="W59" s="202"/>
      <c r="X59" s="202"/>
      <c r="Y59" s="202"/>
      <c r="Z59" s="202"/>
      <c r="AA59" s="202"/>
    </row>
    <row r="60" spans="1:27" s="192" customFormat="1" ht="21" x14ac:dyDescent="0.35">
      <c r="A60" s="193"/>
      <c r="B60" s="194"/>
      <c r="C60" s="195"/>
      <c r="D60" s="123"/>
      <c r="E60" s="196"/>
      <c r="F60" s="197"/>
      <c r="G60" s="197"/>
      <c r="H60" s="197"/>
      <c r="I60" s="197"/>
      <c r="J60" s="197"/>
      <c r="K60" s="197"/>
      <c r="L60" s="123"/>
      <c r="M60" s="196"/>
      <c r="N60" s="197"/>
      <c r="O60" s="197"/>
      <c r="P60" s="197"/>
      <c r="Q60" s="197"/>
      <c r="R60" s="197"/>
      <c r="S60" s="197"/>
      <c r="T60" s="123"/>
      <c r="U60" s="196"/>
      <c r="V60" s="197"/>
      <c r="W60" s="197"/>
      <c r="X60" s="197"/>
      <c r="Y60" s="197"/>
      <c r="Z60" s="197"/>
      <c r="AA60" s="197"/>
    </row>
    <row r="61" spans="1:27" s="203" customFormat="1" ht="21" x14ac:dyDescent="0.35">
      <c r="A61" s="198"/>
      <c r="B61" s="199"/>
      <c r="C61" s="200"/>
      <c r="D61" s="123"/>
      <c r="E61" s="201"/>
      <c r="F61" s="202"/>
      <c r="G61" s="202"/>
      <c r="H61" s="202"/>
      <c r="I61" s="202"/>
      <c r="J61" s="202"/>
      <c r="K61" s="202"/>
      <c r="L61" s="123"/>
      <c r="M61" s="201"/>
      <c r="N61" s="202"/>
      <c r="O61" s="202"/>
      <c r="P61" s="202"/>
      <c r="Q61" s="202"/>
      <c r="R61" s="202"/>
      <c r="S61" s="202"/>
      <c r="T61" s="123"/>
      <c r="U61" s="201"/>
      <c r="V61" s="202"/>
      <c r="W61" s="202"/>
      <c r="X61" s="202"/>
      <c r="Y61" s="202"/>
      <c r="Z61" s="202"/>
      <c r="AA61" s="202"/>
    </row>
    <row r="62" spans="1:27" s="192" customFormat="1" ht="21" x14ac:dyDescent="0.35">
      <c r="A62" s="193"/>
      <c r="B62" s="194"/>
      <c r="C62" s="195"/>
      <c r="D62" s="123"/>
      <c r="E62" s="196"/>
      <c r="F62" s="197"/>
      <c r="G62" s="197"/>
      <c r="H62" s="197"/>
      <c r="I62" s="197"/>
      <c r="J62" s="197"/>
      <c r="K62" s="197"/>
      <c r="L62" s="123"/>
      <c r="M62" s="196"/>
      <c r="N62" s="197"/>
      <c r="O62" s="197"/>
      <c r="P62" s="197"/>
      <c r="Q62" s="197"/>
      <c r="R62" s="197"/>
      <c r="S62" s="197"/>
      <c r="T62" s="123"/>
      <c r="U62" s="196"/>
      <c r="V62" s="197"/>
      <c r="W62" s="197"/>
      <c r="X62" s="197"/>
      <c r="Y62" s="197"/>
      <c r="Z62" s="197"/>
      <c r="AA62" s="197"/>
    </row>
    <row r="63" spans="1:27" s="203" customFormat="1" ht="21.75" thickBot="1" x14ac:dyDescent="0.4">
      <c r="A63" s="198"/>
      <c r="B63" s="199"/>
      <c r="C63" s="200"/>
      <c r="D63" s="123"/>
      <c r="E63" s="201"/>
      <c r="F63" s="202"/>
      <c r="G63" s="202"/>
      <c r="H63" s="202"/>
      <c r="I63" s="202"/>
      <c r="J63" s="202"/>
      <c r="K63" s="202"/>
      <c r="L63" s="123"/>
      <c r="M63" s="201"/>
      <c r="N63" s="202"/>
      <c r="O63" s="202"/>
      <c r="P63" s="202"/>
      <c r="Q63" s="202"/>
      <c r="R63" s="202"/>
      <c r="S63" s="202"/>
      <c r="T63" s="123"/>
      <c r="U63" s="201"/>
      <c r="V63" s="202"/>
      <c r="W63" s="202"/>
      <c r="X63" s="202"/>
      <c r="Y63" s="202"/>
      <c r="Z63" s="202"/>
      <c r="AA63" s="202"/>
    </row>
    <row r="64" spans="1:27" s="192" customFormat="1" ht="21.75" thickTop="1" x14ac:dyDescent="0.35">
      <c r="A64" s="187"/>
      <c r="B64" s="188"/>
      <c r="C64" s="189"/>
      <c r="D64" s="123"/>
      <c r="E64" s="190"/>
      <c r="F64" s="191"/>
      <c r="G64" s="191"/>
      <c r="H64" s="191"/>
      <c r="I64" s="191"/>
      <c r="J64" s="191"/>
      <c r="K64" s="191"/>
      <c r="L64" s="123"/>
      <c r="M64" s="190"/>
      <c r="N64" s="191"/>
      <c r="O64" s="191"/>
      <c r="P64" s="191"/>
      <c r="Q64" s="191"/>
      <c r="R64" s="191"/>
      <c r="S64" s="191"/>
      <c r="T64" s="123"/>
      <c r="U64" s="190"/>
      <c r="V64" s="191"/>
      <c r="W64" s="191"/>
      <c r="X64" s="191"/>
      <c r="Y64" s="191"/>
      <c r="Z64" s="191"/>
      <c r="AA64" s="191"/>
    </row>
    <row r="65" spans="1:27" s="203" customFormat="1" ht="21" x14ac:dyDescent="0.35">
      <c r="A65" s="198"/>
      <c r="B65" s="199"/>
      <c r="C65" s="200"/>
      <c r="D65" s="123"/>
      <c r="E65" s="201"/>
      <c r="F65" s="202"/>
      <c r="G65" s="202"/>
      <c r="H65" s="202"/>
      <c r="I65" s="202"/>
      <c r="J65" s="202"/>
      <c r="K65" s="202"/>
      <c r="L65" s="123"/>
      <c r="M65" s="201"/>
      <c r="N65" s="202"/>
      <c r="O65" s="202"/>
      <c r="P65" s="202"/>
      <c r="Q65" s="202"/>
      <c r="R65" s="202"/>
      <c r="S65" s="202"/>
      <c r="T65" s="123"/>
      <c r="U65" s="201"/>
      <c r="V65" s="202"/>
      <c r="W65" s="202"/>
      <c r="X65" s="202"/>
      <c r="Y65" s="202"/>
      <c r="Z65" s="202"/>
      <c r="AA65" s="202"/>
    </row>
    <row r="66" spans="1:27" s="192" customFormat="1" ht="21" x14ac:dyDescent="0.35">
      <c r="A66" s="193"/>
      <c r="B66" s="194"/>
      <c r="C66" s="195"/>
      <c r="D66" s="123"/>
      <c r="E66" s="196"/>
      <c r="F66" s="197"/>
      <c r="G66" s="197"/>
      <c r="H66" s="197"/>
      <c r="I66" s="197"/>
      <c r="J66" s="197"/>
      <c r="K66" s="197"/>
      <c r="L66" s="123"/>
      <c r="M66" s="196"/>
      <c r="N66" s="197"/>
      <c r="O66" s="197"/>
      <c r="P66" s="197"/>
      <c r="Q66" s="197"/>
      <c r="R66" s="197"/>
      <c r="S66" s="197"/>
      <c r="T66" s="123"/>
      <c r="U66" s="196"/>
      <c r="V66" s="197"/>
      <c r="W66" s="197"/>
      <c r="X66" s="197"/>
      <c r="Y66" s="197"/>
      <c r="Z66" s="197"/>
      <c r="AA66" s="197"/>
    </row>
    <row r="67" spans="1:27" s="203" customFormat="1" ht="21" x14ac:dyDescent="0.35">
      <c r="A67" s="198"/>
      <c r="B67" s="199"/>
      <c r="C67" s="200"/>
      <c r="D67" s="123"/>
      <c r="E67" s="201"/>
      <c r="F67" s="202"/>
      <c r="G67" s="202"/>
      <c r="H67" s="202"/>
      <c r="I67" s="202"/>
      <c r="J67" s="202"/>
      <c r="K67" s="202"/>
      <c r="L67" s="123"/>
      <c r="M67" s="201"/>
      <c r="N67" s="202"/>
      <c r="O67" s="202"/>
      <c r="P67" s="202"/>
      <c r="Q67" s="202"/>
      <c r="R67" s="202"/>
      <c r="S67" s="202"/>
      <c r="T67" s="123"/>
      <c r="U67" s="201"/>
      <c r="V67" s="202"/>
      <c r="W67" s="202"/>
      <c r="X67" s="202"/>
      <c r="Y67" s="202"/>
      <c r="Z67" s="202"/>
      <c r="AA67" s="202"/>
    </row>
    <row r="68" spans="1:27" s="192" customFormat="1" ht="21" x14ac:dyDescent="0.35">
      <c r="A68" s="193"/>
      <c r="B68" s="194"/>
      <c r="C68" s="195"/>
      <c r="D68" s="123"/>
      <c r="E68" s="196"/>
      <c r="F68" s="197"/>
      <c r="G68" s="197"/>
      <c r="H68" s="197"/>
      <c r="I68" s="197"/>
      <c r="J68" s="197"/>
      <c r="K68" s="197"/>
      <c r="L68" s="123"/>
      <c r="M68" s="196"/>
      <c r="N68" s="197"/>
      <c r="O68" s="197"/>
      <c r="P68" s="197"/>
      <c r="Q68" s="197"/>
      <c r="R68" s="197"/>
      <c r="S68" s="197"/>
      <c r="T68" s="123"/>
      <c r="U68" s="196"/>
      <c r="V68" s="197"/>
      <c r="W68" s="197"/>
      <c r="X68" s="197"/>
      <c r="Y68" s="197"/>
      <c r="Z68" s="197"/>
      <c r="AA68" s="197"/>
    </row>
    <row r="69" spans="1:27" s="203" customFormat="1" ht="21.75" thickBot="1" x14ac:dyDescent="0.4">
      <c r="A69" s="198"/>
      <c r="B69" s="199"/>
      <c r="C69" s="200"/>
      <c r="D69" s="123"/>
      <c r="E69" s="201"/>
      <c r="F69" s="202"/>
      <c r="G69" s="202"/>
      <c r="H69" s="202"/>
      <c r="I69" s="202"/>
      <c r="J69" s="202"/>
      <c r="K69" s="202"/>
      <c r="L69" s="123"/>
      <c r="M69" s="201"/>
      <c r="N69" s="202"/>
      <c r="O69" s="202"/>
      <c r="P69" s="202"/>
      <c r="Q69" s="202"/>
      <c r="R69" s="202"/>
      <c r="S69" s="202"/>
      <c r="T69" s="123"/>
      <c r="U69" s="201"/>
      <c r="V69" s="202"/>
      <c r="W69" s="202"/>
      <c r="X69" s="202"/>
      <c r="Y69" s="202"/>
      <c r="Z69" s="202"/>
      <c r="AA69" s="202"/>
    </row>
    <row r="70" spans="1:27" s="192" customFormat="1" ht="21.75" thickTop="1" x14ac:dyDescent="0.35">
      <c r="A70" s="187"/>
      <c r="B70" s="188"/>
      <c r="C70" s="189"/>
      <c r="D70" s="123"/>
      <c r="E70" s="190"/>
      <c r="F70" s="191"/>
      <c r="G70" s="191"/>
      <c r="H70" s="191"/>
      <c r="I70" s="191"/>
      <c r="J70" s="191"/>
      <c r="K70" s="191"/>
      <c r="L70" s="123"/>
      <c r="M70" s="190"/>
      <c r="N70" s="191"/>
      <c r="O70" s="191"/>
      <c r="P70" s="191"/>
      <c r="Q70" s="191"/>
      <c r="R70" s="191"/>
      <c r="S70" s="191"/>
      <c r="T70" s="123"/>
      <c r="U70" s="190"/>
      <c r="V70" s="191"/>
      <c r="W70" s="191"/>
      <c r="X70" s="191"/>
      <c r="Y70" s="191"/>
      <c r="Z70" s="191"/>
      <c r="AA70" s="191"/>
    </row>
    <row r="71" spans="1:27" s="203" customFormat="1" ht="21" x14ac:dyDescent="0.35">
      <c r="A71" s="198"/>
      <c r="B71" s="199"/>
      <c r="C71" s="200"/>
      <c r="D71" s="123"/>
      <c r="E71" s="201"/>
      <c r="F71" s="202"/>
      <c r="G71" s="202"/>
      <c r="H71" s="202"/>
      <c r="I71" s="202"/>
      <c r="J71" s="202"/>
      <c r="K71" s="202"/>
      <c r="L71" s="123"/>
      <c r="M71" s="201"/>
      <c r="N71" s="202"/>
      <c r="O71" s="202"/>
      <c r="P71" s="202"/>
      <c r="Q71" s="202"/>
      <c r="R71" s="202"/>
      <c r="S71" s="202"/>
      <c r="T71" s="123"/>
      <c r="U71" s="201"/>
      <c r="V71" s="202"/>
      <c r="W71" s="202"/>
      <c r="X71" s="202"/>
      <c r="Y71" s="202"/>
      <c r="Z71" s="202"/>
      <c r="AA71" s="202"/>
    </row>
    <row r="72" spans="1:27" s="192" customFormat="1" ht="21" x14ac:dyDescent="0.35">
      <c r="A72" s="193"/>
      <c r="B72" s="194"/>
      <c r="C72" s="195"/>
      <c r="D72" s="123"/>
      <c r="E72" s="196"/>
      <c r="F72" s="197"/>
      <c r="G72" s="197"/>
      <c r="H72" s="197"/>
      <c r="I72" s="197"/>
      <c r="J72" s="197"/>
      <c r="K72" s="197"/>
      <c r="L72" s="123"/>
      <c r="M72" s="196"/>
      <c r="N72" s="197"/>
      <c r="O72" s="197"/>
      <c r="P72" s="197"/>
      <c r="Q72" s="197"/>
      <c r="R72" s="197"/>
      <c r="S72" s="197"/>
      <c r="T72" s="123"/>
      <c r="U72" s="196"/>
      <c r="V72" s="197"/>
      <c r="W72" s="197"/>
      <c r="X72" s="197"/>
      <c r="Y72" s="197"/>
      <c r="Z72" s="197"/>
      <c r="AA72" s="197"/>
    </row>
    <row r="73" spans="1:27" s="203" customFormat="1" ht="21" x14ac:dyDescent="0.35">
      <c r="A73" s="198"/>
      <c r="B73" s="199"/>
      <c r="C73" s="200"/>
      <c r="D73" s="123"/>
      <c r="E73" s="201"/>
      <c r="F73" s="202"/>
      <c r="G73" s="202"/>
      <c r="H73" s="202"/>
      <c r="I73" s="202"/>
      <c r="J73" s="202"/>
      <c r="K73" s="202"/>
      <c r="L73" s="123"/>
      <c r="M73" s="201"/>
      <c r="N73" s="202"/>
      <c r="O73" s="202"/>
      <c r="P73" s="202"/>
      <c r="Q73" s="202"/>
      <c r="R73" s="202"/>
      <c r="S73" s="202"/>
      <c r="T73" s="123"/>
      <c r="U73" s="201"/>
      <c r="V73" s="202"/>
      <c r="W73" s="202"/>
      <c r="X73" s="202"/>
      <c r="Y73" s="202"/>
      <c r="Z73" s="202"/>
      <c r="AA73" s="202"/>
    </row>
    <row r="74" spans="1:27" s="192" customFormat="1" ht="21" x14ac:dyDescent="0.35">
      <c r="A74" s="193"/>
      <c r="B74" s="194"/>
      <c r="C74" s="195"/>
      <c r="D74" s="123"/>
      <c r="E74" s="196"/>
      <c r="F74" s="197"/>
      <c r="G74" s="197"/>
      <c r="H74" s="197"/>
      <c r="I74" s="197"/>
      <c r="J74" s="197"/>
      <c r="K74" s="197"/>
      <c r="L74" s="123"/>
      <c r="M74" s="196"/>
      <c r="N74" s="197"/>
      <c r="O74" s="197"/>
      <c r="P74" s="197"/>
      <c r="Q74" s="197"/>
      <c r="R74" s="197"/>
      <c r="S74" s="197"/>
      <c r="T74" s="123"/>
      <c r="U74" s="196"/>
      <c r="V74" s="197"/>
      <c r="W74" s="197"/>
      <c r="X74" s="197"/>
      <c r="Y74" s="197"/>
      <c r="Z74" s="197"/>
      <c r="AA74" s="197"/>
    </row>
    <row r="75" spans="1:27" s="203" customFormat="1" ht="21.75" thickBot="1" x14ac:dyDescent="0.4">
      <c r="A75" s="198"/>
      <c r="B75" s="199"/>
      <c r="C75" s="200"/>
      <c r="D75" s="123"/>
      <c r="E75" s="201"/>
      <c r="F75" s="202"/>
      <c r="G75" s="202"/>
      <c r="H75" s="202"/>
      <c r="I75" s="202"/>
      <c r="J75" s="202"/>
      <c r="K75" s="202"/>
      <c r="L75" s="123"/>
      <c r="M75" s="201"/>
      <c r="N75" s="202"/>
      <c r="O75" s="202"/>
      <c r="P75" s="202"/>
      <c r="Q75" s="202"/>
      <c r="R75" s="202"/>
      <c r="S75" s="202"/>
      <c r="T75" s="123"/>
      <c r="U75" s="201"/>
      <c r="V75" s="202"/>
      <c r="W75" s="202"/>
      <c r="X75" s="202"/>
      <c r="Y75" s="202"/>
      <c r="Z75" s="202"/>
      <c r="AA75" s="202"/>
    </row>
    <row r="76" spans="1:27" s="192" customFormat="1" ht="21.75" thickTop="1" x14ac:dyDescent="0.35">
      <c r="A76" s="187"/>
      <c r="B76" s="188"/>
      <c r="C76" s="189"/>
      <c r="D76" s="123"/>
      <c r="E76" s="190"/>
      <c r="F76" s="191"/>
      <c r="G76" s="191"/>
      <c r="H76" s="191"/>
      <c r="I76" s="191"/>
      <c r="J76" s="191"/>
      <c r="K76" s="191"/>
      <c r="L76" s="123"/>
      <c r="M76" s="190"/>
      <c r="N76" s="191"/>
      <c r="O76" s="191"/>
      <c r="P76" s="191"/>
      <c r="Q76" s="191"/>
      <c r="R76" s="191"/>
      <c r="S76" s="191"/>
      <c r="T76" s="123"/>
      <c r="U76" s="190"/>
      <c r="V76" s="191"/>
      <c r="W76" s="191"/>
      <c r="X76" s="191"/>
      <c r="Y76" s="191"/>
      <c r="Z76" s="191"/>
      <c r="AA76" s="191"/>
    </row>
    <row r="77" spans="1:27" s="203" customFormat="1" ht="21" x14ac:dyDescent="0.35">
      <c r="A77" s="198"/>
      <c r="B77" s="199"/>
      <c r="C77" s="200"/>
      <c r="D77" s="123"/>
      <c r="E77" s="201"/>
      <c r="F77" s="202"/>
      <c r="G77" s="202"/>
      <c r="H77" s="202"/>
      <c r="I77" s="202"/>
      <c r="J77" s="202"/>
      <c r="K77" s="202"/>
      <c r="L77" s="123"/>
      <c r="M77" s="201"/>
      <c r="N77" s="202"/>
      <c r="O77" s="202"/>
      <c r="P77" s="202"/>
      <c r="Q77" s="202"/>
      <c r="R77" s="202"/>
      <c r="S77" s="202"/>
      <c r="T77" s="123"/>
      <c r="U77" s="201"/>
      <c r="V77" s="202"/>
      <c r="W77" s="202"/>
      <c r="X77" s="202"/>
      <c r="Y77" s="202"/>
      <c r="Z77" s="202"/>
      <c r="AA77" s="202"/>
    </row>
    <row r="78" spans="1:27" s="192" customFormat="1" ht="21" x14ac:dyDescent="0.35">
      <c r="A78" s="193"/>
      <c r="B78" s="194"/>
      <c r="C78" s="195"/>
      <c r="D78" s="123"/>
      <c r="E78" s="196"/>
      <c r="F78" s="197"/>
      <c r="G78" s="197"/>
      <c r="H78" s="197"/>
      <c r="I78" s="197"/>
      <c r="J78" s="197"/>
      <c r="K78" s="197"/>
      <c r="L78" s="123"/>
      <c r="M78" s="196"/>
      <c r="N78" s="197"/>
      <c r="O78" s="197"/>
      <c r="P78" s="197"/>
      <c r="Q78" s="197"/>
      <c r="R78" s="197"/>
      <c r="S78" s="197"/>
      <c r="T78" s="123"/>
      <c r="U78" s="196"/>
      <c r="V78" s="197"/>
      <c r="W78" s="197"/>
      <c r="X78" s="197"/>
      <c r="Y78" s="197"/>
      <c r="Z78" s="197"/>
      <c r="AA78" s="197"/>
    </row>
    <row r="79" spans="1:27" s="203" customFormat="1" ht="21" x14ac:dyDescent="0.35">
      <c r="A79" s="198"/>
      <c r="B79" s="199"/>
      <c r="C79" s="200"/>
      <c r="D79" s="123"/>
      <c r="E79" s="201"/>
      <c r="F79" s="202"/>
      <c r="G79" s="202"/>
      <c r="H79" s="202"/>
      <c r="I79" s="202"/>
      <c r="J79" s="202"/>
      <c r="K79" s="202"/>
      <c r="L79" s="123"/>
      <c r="M79" s="201"/>
      <c r="N79" s="202"/>
      <c r="O79" s="202"/>
      <c r="P79" s="202"/>
      <c r="Q79" s="202"/>
      <c r="R79" s="202"/>
      <c r="S79" s="202"/>
      <c r="T79" s="123"/>
      <c r="U79" s="201"/>
      <c r="V79" s="202"/>
      <c r="W79" s="202"/>
      <c r="X79" s="202"/>
      <c r="Y79" s="202"/>
      <c r="Z79" s="202"/>
      <c r="AA79" s="202"/>
    </row>
    <row r="80" spans="1:27" s="192" customFormat="1" ht="21" x14ac:dyDescent="0.35">
      <c r="A80" s="193"/>
      <c r="B80" s="194"/>
      <c r="C80" s="195"/>
      <c r="D80" s="123"/>
      <c r="E80" s="196"/>
      <c r="F80" s="197"/>
      <c r="G80" s="197"/>
      <c r="H80" s="197"/>
      <c r="I80" s="197"/>
      <c r="J80" s="197"/>
      <c r="K80" s="197"/>
      <c r="L80" s="123"/>
      <c r="M80" s="196"/>
      <c r="N80" s="197"/>
      <c r="O80" s="197"/>
      <c r="P80" s="197"/>
      <c r="Q80" s="197"/>
      <c r="R80" s="197"/>
      <c r="S80" s="197"/>
      <c r="T80" s="123"/>
      <c r="U80" s="196"/>
      <c r="V80" s="197"/>
      <c r="W80" s="197"/>
      <c r="X80" s="197"/>
      <c r="Y80" s="197"/>
      <c r="Z80" s="197"/>
      <c r="AA80" s="197"/>
    </row>
    <row r="81" spans="1:27" s="203" customFormat="1" ht="21.75" thickBot="1" x14ac:dyDescent="0.4">
      <c r="A81" s="198"/>
      <c r="B81" s="199"/>
      <c r="C81" s="200"/>
      <c r="D81" s="123"/>
      <c r="E81" s="201"/>
      <c r="F81" s="202"/>
      <c r="G81" s="202"/>
      <c r="H81" s="202"/>
      <c r="I81" s="202"/>
      <c r="J81" s="202"/>
      <c r="K81" s="202"/>
      <c r="L81" s="123"/>
      <c r="M81" s="201"/>
      <c r="N81" s="202"/>
      <c r="O81" s="202"/>
      <c r="P81" s="202"/>
      <c r="Q81" s="202"/>
      <c r="R81" s="202"/>
      <c r="S81" s="202"/>
      <c r="T81" s="123"/>
      <c r="U81" s="201"/>
      <c r="V81" s="202"/>
      <c r="W81" s="202"/>
      <c r="X81" s="202"/>
      <c r="Y81" s="202"/>
      <c r="Z81" s="202"/>
      <c r="AA81" s="202"/>
    </row>
    <row r="82" spans="1:27" s="192" customFormat="1" ht="21.75" thickTop="1" x14ac:dyDescent="0.35">
      <c r="A82" s="187"/>
      <c r="B82" s="188"/>
      <c r="C82" s="189"/>
      <c r="D82" s="123"/>
      <c r="E82" s="190"/>
      <c r="F82" s="191"/>
      <c r="G82" s="191"/>
      <c r="H82" s="191"/>
      <c r="I82" s="191"/>
      <c r="J82" s="191"/>
      <c r="K82" s="191"/>
      <c r="L82" s="123"/>
      <c r="M82" s="190"/>
      <c r="N82" s="191"/>
      <c r="O82" s="191"/>
      <c r="P82" s="191"/>
      <c r="Q82" s="191"/>
      <c r="R82" s="191"/>
      <c r="S82" s="191"/>
      <c r="T82" s="123"/>
      <c r="U82" s="190"/>
      <c r="V82" s="191"/>
      <c r="W82" s="191"/>
      <c r="X82" s="191"/>
      <c r="Y82" s="191"/>
      <c r="Z82" s="191"/>
      <c r="AA82" s="191"/>
    </row>
    <row r="83" spans="1:27" s="203" customFormat="1" ht="21" x14ac:dyDescent="0.35">
      <c r="A83" s="198"/>
      <c r="B83" s="199"/>
      <c r="C83" s="200"/>
      <c r="D83" s="123"/>
      <c r="E83" s="201"/>
      <c r="F83" s="202"/>
      <c r="G83" s="202"/>
      <c r="H83" s="202"/>
      <c r="I83" s="202"/>
      <c r="J83" s="202"/>
      <c r="K83" s="202"/>
      <c r="L83" s="123"/>
      <c r="M83" s="201"/>
      <c r="N83" s="202"/>
      <c r="O83" s="202"/>
      <c r="P83" s="202"/>
      <c r="Q83" s="202"/>
      <c r="R83" s="202"/>
      <c r="S83" s="202"/>
      <c r="T83" s="123"/>
      <c r="U83" s="201"/>
      <c r="V83" s="202"/>
      <c r="W83" s="202"/>
      <c r="X83" s="202"/>
      <c r="Y83" s="202"/>
      <c r="Z83" s="202"/>
      <c r="AA83" s="202"/>
    </row>
    <row r="84" spans="1:27" s="192" customFormat="1" ht="21" x14ac:dyDescent="0.35">
      <c r="A84" s="193"/>
      <c r="B84" s="194"/>
      <c r="C84" s="195"/>
      <c r="D84" s="123"/>
      <c r="E84" s="196"/>
      <c r="F84" s="197"/>
      <c r="G84" s="197"/>
      <c r="H84" s="197"/>
      <c r="I84" s="197"/>
      <c r="J84" s="197"/>
      <c r="K84" s="197"/>
      <c r="L84" s="123"/>
      <c r="M84" s="196"/>
      <c r="N84" s="197"/>
      <c r="O84" s="197"/>
      <c r="P84" s="197"/>
      <c r="Q84" s="197"/>
      <c r="R84" s="197"/>
      <c r="S84" s="197"/>
      <c r="T84" s="123"/>
      <c r="U84" s="196"/>
      <c r="V84" s="197"/>
      <c r="W84" s="197"/>
      <c r="X84" s="197"/>
      <c r="Y84" s="197"/>
      <c r="Z84" s="197"/>
      <c r="AA84" s="197"/>
    </row>
    <row r="85" spans="1:27" s="203" customFormat="1" ht="21" x14ac:dyDescent="0.35">
      <c r="A85" s="198"/>
      <c r="B85" s="199"/>
      <c r="C85" s="200"/>
      <c r="D85" s="123"/>
      <c r="E85" s="201"/>
      <c r="F85" s="202"/>
      <c r="G85" s="202"/>
      <c r="H85" s="202"/>
      <c r="I85" s="202"/>
      <c r="J85" s="202"/>
      <c r="K85" s="202"/>
      <c r="L85" s="123"/>
      <c r="M85" s="201"/>
      <c r="N85" s="202"/>
      <c r="O85" s="202"/>
      <c r="P85" s="202"/>
      <c r="Q85" s="202"/>
      <c r="R85" s="202"/>
      <c r="S85" s="202"/>
      <c r="T85" s="123"/>
      <c r="U85" s="201"/>
      <c r="V85" s="202"/>
      <c r="W85" s="202"/>
      <c r="X85" s="202"/>
      <c r="Y85" s="202"/>
      <c r="Z85" s="202"/>
      <c r="AA85" s="202"/>
    </row>
    <row r="86" spans="1:27" s="192" customFormat="1" ht="21" x14ac:dyDescent="0.35">
      <c r="A86" s="193"/>
      <c r="B86" s="194"/>
      <c r="C86" s="195"/>
      <c r="D86" s="123"/>
      <c r="E86" s="196"/>
      <c r="F86" s="197"/>
      <c r="G86" s="197"/>
      <c r="H86" s="197"/>
      <c r="I86" s="197"/>
      <c r="J86" s="197"/>
      <c r="K86" s="197"/>
      <c r="L86" s="123"/>
      <c r="M86" s="196"/>
      <c r="N86" s="197"/>
      <c r="O86" s="197"/>
      <c r="P86" s="197"/>
      <c r="Q86" s="197"/>
      <c r="R86" s="197"/>
      <c r="S86" s="197"/>
      <c r="T86" s="123"/>
      <c r="U86" s="196"/>
      <c r="V86" s="197"/>
      <c r="W86" s="197"/>
      <c r="X86" s="197"/>
      <c r="Y86" s="197"/>
      <c r="Z86" s="197"/>
      <c r="AA86" s="197"/>
    </row>
    <row r="87" spans="1:27" s="203" customFormat="1" ht="21.75" thickBot="1" x14ac:dyDescent="0.4">
      <c r="A87" s="198"/>
      <c r="B87" s="199"/>
      <c r="C87" s="200"/>
      <c r="D87" s="123"/>
      <c r="E87" s="201"/>
      <c r="F87" s="202"/>
      <c r="G87" s="202"/>
      <c r="H87" s="202"/>
      <c r="I87" s="202"/>
      <c r="J87" s="202"/>
      <c r="K87" s="202"/>
      <c r="L87" s="123"/>
      <c r="M87" s="201"/>
      <c r="N87" s="202"/>
      <c r="O87" s="202"/>
      <c r="P87" s="202"/>
      <c r="Q87" s="202"/>
      <c r="R87" s="202"/>
      <c r="S87" s="202"/>
      <c r="T87" s="123"/>
      <c r="U87" s="201"/>
      <c r="V87" s="202"/>
      <c r="W87" s="202"/>
      <c r="X87" s="202"/>
      <c r="Y87" s="202"/>
      <c r="Z87" s="202"/>
      <c r="AA87" s="202"/>
    </row>
    <row r="88" spans="1:27" s="192" customFormat="1" ht="21.75" thickTop="1" x14ac:dyDescent="0.35">
      <c r="A88" s="187"/>
      <c r="B88" s="188"/>
      <c r="C88" s="189"/>
      <c r="D88" s="123"/>
      <c r="E88" s="190"/>
      <c r="F88" s="191"/>
      <c r="G88" s="191"/>
      <c r="H88" s="191"/>
      <c r="I88" s="191"/>
      <c r="J88" s="191"/>
      <c r="K88" s="191"/>
      <c r="L88" s="123"/>
      <c r="M88" s="190"/>
      <c r="N88" s="191"/>
      <c r="O88" s="191"/>
      <c r="P88" s="191"/>
      <c r="Q88" s="191"/>
      <c r="R88" s="191"/>
      <c r="S88" s="191"/>
      <c r="T88" s="123"/>
      <c r="U88" s="190"/>
      <c r="V88" s="191"/>
      <c r="W88" s="191"/>
      <c r="X88" s="191"/>
      <c r="Y88" s="191"/>
      <c r="Z88" s="191"/>
      <c r="AA88" s="191"/>
    </row>
    <row r="89" spans="1:27" s="203" customFormat="1" ht="21" x14ac:dyDescent="0.35">
      <c r="A89" s="198"/>
      <c r="B89" s="199"/>
      <c r="C89" s="200"/>
      <c r="D89" s="123"/>
      <c r="E89" s="201"/>
      <c r="F89" s="202"/>
      <c r="G89" s="202"/>
      <c r="H89" s="202"/>
      <c r="I89" s="202"/>
      <c r="J89" s="202"/>
      <c r="K89" s="202"/>
      <c r="L89" s="123"/>
      <c r="M89" s="201"/>
      <c r="N89" s="202"/>
      <c r="O89" s="202"/>
      <c r="P89" s="202"/>
      <c r="Q89" s="202"/>
      <c r="R89" s="202"/>
      <c r="S89" s="202"/>
      <c r="T89" s="123"/>
      <c r="U89" s="201"/>
      <c r="V89" s="202"/>
      <c r="W89" s="202"/>
      <c r="X89" s="202"/>
      <c r="Y89" s="202"/>
      <c r="Z89" s="202"/>
      <c r="AA89" s="202"/>
    </row>
    <row r="90" spans="1:27" s="192" customFormat="1" ht="21" x14ac:dyDescent="0.35">
      <c r="A90" s="193"/>
      <c r="B90" s="194"/>
      <c r="C90" s="195"/>
      <c r="D90" s="123"/>
      <c r="E90" s="196"/>
      <c r="F90" s="197"/>
      <c r="G90" s="197"/>
      <c r="H90" s="197"/>
      <c r="I90" s="197"/>
      <c r="J90" s="197"/>
      <c r="K90" s="197"/>
      <c r="L90" s="123"/>
      <c r="M90" s="196"/>
      <c r="N90" s="197"/>
      <c r="O90" s="197"/>
      <c r="P90" s="197"/>
      <c r="Q90" s="197"/>
      <c r="R90" s="197"/>
      <c r="S90" s="197"/>
      <c r="T90" s="123"/>
      <c r="U90" s="196"/>
      <c r="V90" s="197"/>
      <c r="W90" s="197"/>
      <c r="X90" s="197"/>
      <c r="Y90" s="197"/>
      <c r="Z90" s="197"/>
      <c r="AA90" s="197"/>
    </row>
    <row r="91" spans="1:27" s="203" customFormat="1" ht="21" x14ac:dyDescent="0.35">
      <c r="A91" s="198"/>
      <c r="B91" s="199"/>
      <c r="C91" s="200"/>
      <c r="D91" s="123"/>
      <c r="E91" s="201"/>
      <c r="F91" s="202"/>
      <c r="G91" s="202"/>
      <c r="H91" s="202"/>
      <c r="I91" s="202"/>
      <c r="J91" s="202"/>
      <c r="K91" s="202"/>
      <c r="L91" s="123"/>
      <c r="M91" s="201"/>
      <c r="N91" s="202"/>
      <c r="O91" s="202"/>
      <c r="P91" s="202"/>
      <c r="Q91" s="202"/>
      <c r="R91" s="202"/>
      <c r="S91" s="202"/>
      <c r="T91" s="123"/>
      <c r="U91" s="201"/>
      <c r="V91" s="202"/>
      <c r="W91" s="202"/>
      <c r="X91" s="202"/>
      <c r="Y91" s="202"/>
      <c r="Z91" s="202"/>
      <c r="AA91" s="202"/>
    </row>
    <row r="92" spans="1:27" s="192" customFormat="1" ht="21" x14ac:dyDescent="0.35">
      <c r="A92" s="193"/>
      <c r="B92" s="194"/>
      <c r="C92" s="195"/>
      <c r="D92" s="123"/>
      <c r="E92" s="196"/>
      <c r="F92" s="197"/>
      <c r="G92" s="197"/>
      <c r="H92" s="197"/>
      <c r="I92" s="197"/>
      <c r="J92" s="197"/>
      <c r="K92" s="197"/>
      <c r="L92" s="123"/>
      <c r="M92" s="196"/>
      <c r="N92" s="197"/>
      <c r="O92" s="197"/>
      <c r="P92" s="197"/>
      <c r="Q92" s="197"/>
      <c r="R92" s="197"/>
      <c r="S92" s="197"/>
      <c r="T92" s="123"/>
      <c r="U92" s="196"/>
      <c r="V92" s="197"/>
      <c r="W92" s="197"/>
      <c r="X92" s="197"/>
      <c r="Y92" s="197"/>
      <c r="Z92" s="197"/>
      <c r="AA92" s="197"/>
    </row>
    <row r="93" spans="1:27" s="203" customFormat="1" ht="21.75" thickBot="1" x14ac:dyDescent="0.4">
      <c r="A93" s="198"/>
      <c r="B93" s="199"/>
      <c r="C93" s="200"/>
      <c r="D93" s="123"/>
      <c r="E93" s="201"/>
      <c r="F93" s="202"/>
      <c r="G93" s="202"/>
      <c r="H93" s="202"/>
      <c r="I93" s="202"/>
      <c r="J93" s="202"/>
      <c r="K93" s="202"/>
      <c r="L93" s="123"/>
      <c r="M93" s="201"/>
      <c r="N93" s="202"/>
      <c r="O93" s="202"/>
      <c r="P93" s="202"/>
      <c r="Q93" s="202"/>
      <c r="R93" s="202"/>
      <c r="S93" s="202"/>
      <c r="T93" s="123"/>
      <c r="U93" s="201"/>
      <c r="V93" s="202"/>
      <c r="W93" s="202"/>
      <c r="X93" s="202"/>
      <c r="Y93" s="202"/>
      <c r="Z93" s="202"/>
      <c r="AA93" s="202"/>
    </row>
    <row r="94" spans="1:27" s="192" customFormat="1" ht="21.75" thickTop="1" x14ac:dyDescent="0.35">
      <c r="A94" s="187"/>
      <c r="B94" s="188"/>
      <c r="C94" s="189"/>
      <c r="D94" s="123"/>
      <c r="E94" s="190"/>
      <c r="F94" s="191"/>
      <c r="G94" s="191"/>
      <c r="H94" s="191"/>
      <c r="I94" s="191"/>
      <c r="J94" s="191"/>
      <c r="K94" s="191"/>
      <c r="L94" s="123"/>
      <c r="M94" s="190"/>
      <c r="N94" s="191"/>
      <c r="O94" s="191"/>
      <c r="P94" s="191"/>
      <c r="Q94" s="191"/>
      <c r="R94" s="191"/>
      <c r="S94" s="191"/>
      <c r="T94" s="123"/>
      <c r="U94" s="190"/>
      <c r="V94" s="191"/>
      <c r="W94" s="191"/>
      <c r="X94" s="191"/>
      <c r="Y94" s="191"/>
      <c r="Z94" s="191"/>
      <c r="AA94" s="191"/>
    </row>
    <row r="95" spans="1:27" s="203" customFormat="1" ht="21" x14ac:dyDescent="0.35">
      <c r="A95" s="198"/>
      <c r="B95" s="199"/>
      <c r="C95" s="200"/>
      <c r="D95" s="123"/>
      <c r="E95" s="201"/>
      <c r="F95" s="202"/>
      <c r="G95" s="202"/>
      <c r="H95" s="202"/>
      <c r="I95" s="202"/>
      <c r="J95" s="202"/>
      <c r="K95" s="202"/>
      <c r="L95" s="123"/>
      <c r="M95" s="201"/>
      <c r="N95" s="202"/>
      <c r="O95" s="202"/>
      <c r="P95" s="202"/>
      <c r="Q95" s="202"/>
      <c r="R95" s="202"/>
      <c r="S95" s="202"/>
      <c r="T95" s="123"/>
      <c r="U95" s="201"/>
      <c r="V95" s="202"/>
      <c r="W95" s="202"/>
      <c r="X95" s="202"/>
      <c r="Y95" s="202"/>
      <c r="Z95" s="202"/>
      <c r="AA95" s="202"/>
    </row>
    <row r="96" spans="1:27" s="192" customFormat="1" ht="21" x14ac:dyDescent="0.35">
      <c r="A96" s="193"/>
      <c r="B96" s="194"/>
      <c r="C96" s="195"/>
      <c r="D96" s="123"/>
      <c r="E96" s="196"/>
      <c r="F96" s="197"/>
      <c r="G96" s="197"/>
      <c r="H96" s="197"/>
      <c r="I96" s="197"/>
      <c r="J96" s="197"/>
      <c r="K96" s="197"/>
      <c r="L96" s="123"/>
      <c r="M96" s="196"/>
      <c r="N96" s="197"/>
      <c r="O96" s="197"/>
      <c r="P96" s="197"/>
      <c r="Q96" s="197"/>
      <c r="R96" s="197"/>
      <c r="S96" s="197"/>
      <c r="T96" s="123"/>
      <c r="U96" s="196"/>
      <c r="V96" s="197"/>
      <c r="W96" s="197"/>
      <c r="X96" s="197"/>
      <c r="Y96" s="197"/>
      <c r="Z96" s="197"/>
      <c r="AA96" s="197"/>
    </row>
    <row r="97" spans="1:27" s="203" customFormat="1" ht="21" x14ac:dyDescent="0.35">
      <c r="A97" s="198"/>
      <c r="B97" s="199"/>
      <c r="C97" s="200"/>
      <c r="D97" s="123"/>
      <c r="E97" s="201"/>
      <c r="F97" s="202"/>
      <c r="G97" s="202"/>
      <c r="H97" s="202"/>
      <c r="I97" s="202"/>
      <c r="J97" s="202"/>
      <c r="K97" s="202"/>
      <c r="L97" s="123"/>
      <c r="M97" s="201"/>
      <c r="N97" s="202"/>
      <c r="O97" s="202"/>
      <c r="P97" s="202"/>
      <c r="Q97" s="202"/>
      <c r="R97" s="202"/>
      <c r="S97" s="202"/>
      <c r="T97" s="123"/>
      <c r="U97" s="201"/>
      <c r="V97" s="202"/>
      <c r="W97" s="202"/>
      <c r="X97" s="202"/>
      <c r="Y97" s="202"/>
      <c r="Z97" s="202"/>
      <c r="AA97" s="202"/>
    </row>
    <row r="98" spans="1:27" s="192" customFormat="1" ht="21" x14ac:dyDescent="0.35">
      <c r="A98" s="193"/>
      <c r="B98" s="194"/>
      <c r="C98" s="195"/>
      <c r="D98" s="123"/>
      <c r="E98" s="196"/>
      <c r="F98" s="197"/>
      <c r="G98" s="197"/>
      <c r="H98" s="197"/>
      <c r="I98" s="197"/>
      <c r="J98" s="197"/>
      <c r="K98" s="197"/>
      <c r="L98" s="123"/>
      <c r="M98" s="196"/>
      <c r="N98" s="197"/>
      <c r="O98" s="197"/>
      <c r="P98" s="197"/>
      <c r="Q98" s="197"/>
      <c r="R98" s="197"/>
      <c r="S98" s="197"/>
      <c r="T98" s="123"/>
      <c r="U98" s="196"/>
      <c r="V98" s="197"/>
      <c r="W98" s="197"/>
      <c r="X98" s="197"/>
      <c r="Y98" s="197"/>
      <c r="Z98" s="197"/>
      <c r="AA98" s="197"/>
    </row>
    <row r="99" spans="1:27" s="203" customFormat="1" ht="21" x14ac:dyDescent="0.35">
      <c r="A99" s="198"/>
      <c r="B99" s="199"/>
      <c r="C99" s="200"/>
      <c r="D99" s="123"/>
      <c r="E99" s="201"/>
      <c r="F99" s="202"/>
      <c r="G99" s="202"/>
      <c r="H99" s="202"/>
      <c r="I99" s="202"/>
      <c r="J99" s="202"/>
      <c r="K99" s="202"/>
      <c r="L99" s="123"/>
      <c r="M99" s="201"/>
      <c r="N99" s="202"/>
      <c r="O99" s="202"/>
      <c r="P99" s="202"/>
      <c r="Q99" s="202"/>
      <c r="R99" s="202"/>
      <c r="S99" s="202"/>
      <c r="T99" s="123"/>
      <c r="U99" s="201"/>
      <c r="V99" s="202"/>
      <c r="W99" s="202"/>
      <c r="X99" s="202"/>
      <c r="Y99" s="202"/>
      <c r="Z99" s="202"/>
      <c r="AA99" s="202"/>
    </row>
    <row r="100" spans="1:27" s="192" customFormat="1" ht="21" x14ac:dyDescent="0.35">
      <c r="A100" s="193"/>
      <c r="B100" s="194"/>
      <c r="C100" s="195"/>
      <c r="D100" s="123"/>
      <c r="E100" s="196"/>
      <c r="F100" s="197"/>
      <c r="G100" s="197"/>
      <c r="H100" s="197"/>
      <c r="I100" s="197"/>
      <c r="J100" s="197"/>
      <c r="K100" s="197"/>
      <c r="L100" s="123"/>
      <c r="M100" s="196"/>
      <c r="N100" s="197"/>
      <c r="O100" s="197"/>
      <c r="P100" s="197"/>
      <c r="Q100" s="197"/>
      <c r="R100" s="197"/>
      <c r="S100" s="197"/>
      <c r="T100" s="123"/>
      <c r="U100" s="196"/>
      <c r="V100" s="197"/>
      <c r="W100" s="197"/>
      <c r="X100" s="197"/>
      <c r="Y100" s="197"/>
      <c r="Z100" s="197"/>
      <c r="AA100" s="197"/>
    </row>
    <row r="101" spans="1:27" ht="21.75" thickBot="1" x14ac:dyDescent="0.4">
      <c r="D101" s="123"/>
      <c r="L101" s="123"/>
      <c r="T101" s="123"/>
    </row>
    <row r="102" spans="1:27" ht="319.5" customHeight="1" thickBot="1" x14ac:dyDescent="0.4">
      <c r="A102" s="353" t="s">
        <v>90</v>
      </c>
      <c r="B102" s="354"/>
      <c r="C102" s="354"/>
      <c r="D102" s="354"/>
      <c r="E102" s="354"/>
      <c r="F102" s="354"/>
      <c r="G102" s="354"/>
      <c r="H102" s="354"/>
      <c r="I102" s="355"/>
      <c r="L102" s="123"/>
      <c r="T102" s="123"/>
    </row>
  </sheetData>
  <mergeCells count="5">
    <mergeCell ref="U2:AA2"/>
    <mergeCell ref="E2:K2"/>
    <mergeCell ref="A102:I102"/>
    <mergeCell ref="A1:C1"/>
    <mergeCell ref="M2:S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5911"/>
  </sheetPr>
  <dimension ref="A1:AG101"/>
  <sheetViews>
    <sheetView zoomScale="80" zoomScaleNormal="80" workbookViewId="0">
      <pane xSplit="3" ySplit="3" topLeftCell="D4" activePane="bottomRight" state="frozen"/>
      <selection pane="topRight" activeCell="E1" sqref="E1"/>
      <selection pane="bottomLeft" activeCell="A5" sqref="A5"/>
      <selection pane="bottomRight" sqref="A1:B1"/>
    </sheetView>
  </sheetViews>
  <sheetFormatPr defaultRowHeight="15" x14ac:dyDescent="0.25"/>
  <cols>
    <col min="1" max="1" width="28.140625" customWidth="1"/>
    <col min="2" max="2" width="27.85546875" customWidth="1"/>
    <col min="3" max="3" width="2" style="47" customWidth="1"/>
    <col min="4" max="4" width="20" style="82" customWidth="1"/>
    <col min="5" max="9" width="20" style="35" customWidth="1"/>
    <col min="10" max="10" width="20" customWidth="1"/>
    <col min="11" max="11" width="2.42578125" customWidth="1"/>
    <col min="12" max="12" width="37" style="80" bestFit="1" customWidth="1"/>
    <col min="13" max="13" width="36.5703125" bestFit="1" customWidth="1"/>
    <col min="14" max="14" width="20.42578125" customWidth="1"/>
    <col min="15" max="15" width="22" customWidth="1"/>
    <col min="16" max="16" width="19" customWidth="1"/>
    <col min="17" max="17" width="24.42578125" customWidth="1"/>
    <col min="18" max="18" width="2.5703125" customWidth="1"/>
    <col min="19" max="19" width="20" style="80" customWidth="1"/>
    <col min="20" max="25" width="20" customWidth="1"/>
    <col min="26" max="26" width="2.5703125" customWidth="1"/>
    <col min="27" max="27" width="20" style="80" customWidth="1"/>
    <col min="28" max="33" width="20" customWidth="1"/>
  </cols>
  <sheetData>
    <row r="1" spans="1:33" ht="74.45" customHeight="1" x14ac:dyDescent="0.35">
      <c r="A1" s="363" t="s">
        <v>91</v>
      </c>
      <c r="B1" s="363"/>
      <c r="C1" s="10"/>
      <c r="K1" s="10"/>
      <c r="R1" s="10"/>
      <c r="Z1" s="10"/>
    </row>
    <row r="2" spans="1:33" ht="39" customHeight="1" x14ac:dyDescent="0.25">
      <c r="A2" s="2" t="s">
        <v>33</v>
      </c>
      <c r="C2" s="4"/>
      <c r="D2" s="360" t="s">
        <v>92</v>
      </c>
      <c r="E2" s="361"/>
      <c r="F2" s="361"/>
      <c r="G2" s="361"/>
      <c r="H2" s="361"/>
      <c r="I2" s="361"/>
      <c r="J2" s="362"/>
      <c r="K2" s="4"/>
      <c r="L2" s="364" t="s">
        <v>93</v>
      </c>
      <c r="M2" s="365"/>
      <c r="N2" s="366"/>
      <c r="O2" s="366"/>
      <c r="P2" s="366"/>
      <c r="Q2" s="366"/>
      <c r="R2" s="3"/>
      <c r="S2" s="360" t="s">
        <v>94</v>
      </c>
      <c r="T2" s="361"/>
      <c r="U2" s="361"/>
      <c r="V2" s="361"/>
      <c r="W2" s="361"/>
      <c r="X2" s="361"/>
      <c r="Y2" s="362"/>
      <c r="Z2" s="4"/>
      <c r="AA2" s="360" t="s">
        <v>95</v>
      </c>
      <c r="AB2" s="361"/>
      <c r="AC2" s="361"/>
      <c r="AD2" s="361"/>
      <c r="AE2" s="361"/>
      <c r="AF2" s="361"/>
      <c r="AG2" s="362"/>
    </row>
    <row r="3" spans="1:33" ht="62.25" thickBot="1" x14ac:dyDescent="0.4">
      <c r="A3" s="174" t="s">
        <v>96</v>
      </c>
      <c r="B3" s="175" t="s">
        <v>44</v>
      </c>
      <c r="C3" s="7"/>
      <c r="D3" s="83" t="s">
        <v>45</v>
      </c>
      <c r="E3" s="38" t="s">
        <v>46</v>
      </c>
      <c r="F3" s="38" t="s">
        <v>47</v>
      </c>
      <c r="G3" s="39" t="s">
        <v>48</v>
      </c>
      <c r="H3" s="39" t="s">
        <v>49</v>
      </c>
      <c r="I3" s="38" t="s">
        <v>50</v>
      </c>
      <c r="J3" s="56" t="s">
        <v>51</v>
      </c>
      <c r="K3" s="7"/>
      <c r="L3" s="125" t="s">
        <v>97</v>
      </c>
      <c r="M3" s="126" t="s">
        <v>98</v>
      </c>
      <c r="N3" s="126" t="s">
        <v>48</v>
      </c>
      <c r="O3" s="126" t="s">
        <v>49</v>
      </c>
      <c r="P3" s="126" t="s">
        <v>50</v>
      </c>
      <c r="Q3" s="127" t="s">
        <v>51</v>
      </c>
      <c r="R3" s="29"/>
      <c r="S3" s="81" t="s">
        <v>99</v>
      </c>
      <c r="T3" s="13" t="s">
        <v>46</v>
      </c>
      <c r="U3" s="13" t="s">
        <v>47</v>
      </c>
      <c r="V3" s="14" t="s">
        <v>48</v>
      </c>
      <c r="W3" s="14" t="s">
        <v>49</v>
      </c>
      <c r="X3" s="13" t="s">
        <v>50</v>
      </c>
      <c r="Y3" s="56" t="s">
        <v>51</v>
      </c>
      <c r="Z3" s="7"/>
      <c r="AA3" s="81" t="s">
        <v>100</v>
      </c>
      <c r="AB3" s="5" t="s">
        <v>46</v>
      </c>
      <c r="AC3" s="5" t="s">
        <v>47</v>
      </c>
      <c r="AD3" s="6" t="s">
        <v>48</v>
      </c>
      <c r="AE3" s="6" t="s">
        <v>49</v>
      </c>
      <c r="AF3" s="5" t="s">
        <v>50</v>
      </c>
      <c r="AG3" s="56" t="s">
        <v>51</v>
      </c>
    </row>
    <row r="4" spans="1:33" ht="16.5" thickTop="1" thickBot="1" x14ac:dyDescent="0.3">
      <c r="A4" s="158"/>
      <c r="B4" s="160"/>
      <c r="C4" s="7"/>
      <c r="D4" s="161"/>
      <c r="E4" s="159"/>
      <c r="F4" s="159"/>
      <c r="G4" s="162"/>
      <c r="H4" s="162"/>
      <c r="I4" s="159"/>
      <c r="J4" s="160"/>
      <c r="K4" s="7"/>
      <c r="L4" s="163"/>
      <c r="M4" s="164"/>
      <c r="N4" s="164"/>
      <c r="O4" s="164"/>
      <c r="P4" s="164"/>
      <c r="Q4" s="164"/>
      <c r="R4" s="29"/>
      <c r="S4" s="166"/>
      <c r="T4" s="159"/>
      <c r="U4" s="159"/>
      <c r="V4" s="159"/>
      <c r="W4" s="159"/>
      <c r="X4" s="159"/>
      <c r="Y4" s="167"/>
      <c r="Z4" s="7"/>
      <c r="AA4" s="166"/>
      <c r="AB4" s="159"/>
      <c r="AC4" s="159"/>
      <c r="AD4" s="159"/>
      <c r="AE4" s="159"/>
      <c r="AF4" s="159"/>
      <c r="AG4" s="165"/>
    </row>
    <row r="5" spans="1:33" ht="16.5" thickTop="1" thickBot="1" x14ac:dyDescent="0.3">
      <c r="A5" s="176"/>
      <c r="B5" s="178"/>
      <c r="C5" s="7"/>
      <c r="D5" s="179"/>
      <c r="E5" s="177"/>
      <c r="F5" s="177"/>
      <c r="G5" s="177"/>
      <c r="H5" s="177"/>
      <c r="I5" s="177"/>
      <c r="J5" s="180"/>
      <c r="K5" s="7"/>
      <c r="L5" s="181"/>
      <c r="M5" s="177"/>
      <c r="N5" s="177"/>
      <c r="O5" s="177"/>
      <c r="P5" s="177"/>
      <c r="Q5" s="177"/>
      <c r="R5" s="29"/>
      <c r="S5" s="182"/>
      <c r="T5" s="177"/>
      <c r="U5" s="177"/>
      <c r="V5" s="177"/>
      <c r="W5" s="177"/>
      <c r="X5" s="177"/>
      <c r="Y5" s="180"/>
      <c r="Z5" s="7"/>
      <c r="AA5" s="182"/>
      <c r="AB5" s="177"/>
      <c r="AC5" s="177"/>
      <c r="AD5" s="177"/>
      <c r="AE5" s="177"/>
      <c r="AF5" s="177"/>
      <c r="AG5" s="180"/>
    </row>
    <row r="6" spans="1:33" ht="16.5" thickTop="1" thickBot="1" x14ac:dyDescent="0.3">
      <c r="A6" s="168"/>
      <c r="B6" s="169"/>
      <c r="C6" s="7"/>
      <c r="D6" s="170"/>
      <c r="E6" s="164"/>
      <c r="F6" s="164"/>
      <c r="G6" s="171"/>
      <c r="H6" s="172"/>
      <c r="I6" s="164"/>
      <c r="J6" s="169"/>
      <c r="K6" s="7"/>
      <c r="L6" s="163"/>
      <c r="M6" s="164"/>
      <c r="N6" s="164"/>
      <c r="O6" s="164"/>
      <c r="P6" s="164"/>
      <c r="Q6" s="164"/>
      <c r="R6" s="29"/>
      <c r="S6" s="173"/>
      <c r="T6" s="164"/>
      <c r="U6" s="164"/>
      <c r="V6" s="164"/>
      <c r="W6" s="164"/>
      <c r="X6" s="164"/>
      <c r="Y6" s="167"/>
      <c r="Z6" s="7"/>
      <c r="AA6" s="173"/>
      <c r="AB6" s="164"/>
      <c r="AC6" s="164"/>
      <c r="AD6" s="164"/>
      <c r="AE6" s="164"/>
      <c r="AF6" s="164"/>
      <c r="AG6" s="167"/>
    </row>
    <row r="7" spans="1:33" ht="16.5" thickTop="1" thickBot="1" x14ac:dyDescent="0.3">
      <c r="A7" s="176"/>
      <c r="B7" s="178"/>
      <c r="C7" s="7"/>
      <c r="D7" s="179"/>
      <c r="E7" s="177"/>
      <c r="F7" s="177"/>
      <c r="G7" s="183"/>
      <c r="H7" s="183"/>
      <c r="I7" s="177"/>
      <c r="J7" s="178"/>
      <c r="K7" s="7"/>
      <c r="L7" s="181"/>
      <c r="M7" s="177"/>
      <c r="N7" s="177"/>
      <c r="O7" s="177"/>
      <c r="P7" s="177"/>
      <c r="Q7" s="177"/>
      <c r="R7" s="29"/>
      <c r="S7" s="182"/>
      <c r="T7" s="177"/>
      <c r="U7" s="177"/>
      <c r="V7" s="177"/>
      <c r="W7" s="177"/>
      <c r="X7" s="177"/>
      <c r="Y7" s="180"/>
      <c r="Z7" s="7"/>
      <c r="AA7" s="182"/>
      <c r="AB7" s="177"/>
      <c r="AC7" s="177"/>
      <c r="AD7" s="177"/>
      <c r="AE7" s="177"/>
      <c r="AF7" s="177"/>
      <c r="AG7" s="180"/>
    </row>
    <row r="8" spans="1:33" ht="16.5" thickTop="1" thickBot="1" x14ac:dyDescent="0.3">
      <c r="A8" s="168"/>
      <c r="B8" s="169"/>
      <c r="C8" s="7"/>
      <c r="D8" s="170"/>
      <c r="E8" s="164"/>
      <c r="F8" s="164"/>
      <c r="G8" s="172"/>
      <c r="H8" s="172"/>
      <c r="I8" s="164"/>
      <c r="J8" s="169"/>
      <c r="K8" s="7"/>
      <c r="L8" s="163"/>
      <c r="M8" s="164"/>
      <c r="N8" s="164"/>
      <c r="O8" s="164"/>
      <c r="P8" s="164"/>
      <c r="Q8" s="164"/>
      <c r="R8" s="29"/>
      <c r="S8" s="173"/>
      <c r="T8" s="164"/>
      <c r="U8" s="164"/>
      <c r="V8" s="164"/>
      <c r="W8" s="164"/>
      <c r="X8" s="164"/>
      <c r="Y8" s="167"/>
      <c r="Z8" s="7"/>
      <c r="AA8" s="173"/>
      <c r="AB8" s="164"/>
      <c r="AC8" s="164"/>
      <c r="AD8" s="164"/>
      <c r="AE8" s="164"/>
      <c r="AF8" s="164"/>
      <c r="AG8" s="167"/>
    </row>
    <row r="9" spans="1:33" ht="16.5" thickTop="1" thickBot="1" x14ac:dyDescent="0.3">
      <c r="A9" s="176"/>
      <c r="B9" s="178"/>
      <c r="C9" s="7"/>
      <c r="D9" s="179"/>
      <c r="E9" s="177"/>
      <c r="F9" s="177"/>
      <c r="G9" s="183"/>
      <c r="H9" s="183"/>
      <c r="I9" s="177"/>
      <c r="J9" s="178"/>
      <c r="K9" s="7"/>
      <c r="L9" s="181"/>
      <c r="M9" s="177"/>
      <c r="N9" s="177"/>
      <c r="O9" s="177"/>
      <c r="P9" s="177"/>
      <c r="Q9" s="177"/>
      <c r="R9" s="29"/>
      <c r="S9" s="182"/>
      <c r="T9" s="177"/>
      <c r="U9" s="177"/>
      <c r="V9" s="177"/>
      <c r="W9" s="177"/>
      <c r="X9" s="177"/>
      <c r="Y9" s="180"/>
      <c r="Z9" s="7"/>
      <c r="AA9" s="182"/>
      <c r="AB9" s="177"/>
      <c r="AC9" s="177"/>
      <c r="AD9" s="177"/>
      <c r="AE9" s="177"/>
      <c r="AF9" s="177"/>
      <c r="AG9" s="180"/>
    </row>
    <row r="10" spans="1:33" ht="16.5" thickTop="1" thickBot="1" x14ac:dyDescent="0.3">
      <c r="A10" s="158"/>
      <c r="B10" s="160"/>
      <c r="C10" s="7"/>
      <c r="D10" s="161"/>
      <c r="E10" s="159"/>
      <c r="F10" s="159"/>
      <c r="G10" s="162"/>
      <c r="H10" s="162"/>
      <c r="I10" s="159"/>
      <c r="J10" s="160"/>
      <c r="K10" s="7"/>
      <c r="L10" s="163"/>
      <c r="M10" s="164"/>
      <c r="N10" s="164"/>
      <c r="O10" s="164"/>
      <c r="P10" s="164"/>
      <c r="Q10" s="164"/>
      <c r="R10" s="29"/>
      <c r="S10" s="166"/>
      <c r="T10" s="159"/>
      <c r="U10" s="159"/>
      <c r="V10" s="159"/>
      <c r="W10" s="159"/>
      <c r="X10" s="159"/>
      <c r="Y10" s="167"/>
      <c r="Z10" s="7"/>
      <c r="AA10" s="166"/>
      <c r="AB10" s="159"/>
      <c r="AC10" s="159"/>
      <c r="AD10" s="159"/>
      <c r="AE10" s="159"/>
      <c r="AF10" s="159"/>
      <c r="AG10" s="165"/>
    </row>
    <row r="11" spans="1:33" ht="16.5" thickTop="1" thickBot="1" x14ac:dyDescent="0.3">
      <c r="A11" s="176"/>
      <c r="B11" s="178"/>
      <c r="C11" s="7"/>
      <c r="D11" s="179"/>
      <c r="E11" s="177"/>
      <c r="F11" s="177"/>
      <c r="G11" s="177"/>
      <c r="H11" s="177"/>
      <c r="I11" s="177"/>
      <c r="J11" s="180"/>
      <c r="K11" s="7"/>
      <c r="L11" s="181"/>
      <c r="M11" s="177"/>
      <c r="N11" s="177"/>
      <c r="O11" s="177"/>
      <c r="P11" s="177"/>
      <c r="Q11" s="177"/>
      <c r="R11" s="29"/>
      <c r="S11" s="182"/>
      <c r="T11" s="177"/>
      <c r="U11" s="177"/>
      <c r="V11" s="177"/>
      <c r="W11" s="177"/>
      <c r="X11" s="177"/>
      <c r="Y11" s="180"/>
      <c r="Z11" s="7"/>
      <c r="AA11" s="182"/>
      <c r="AB11" s="177"/>
      <c r="AC11" s="177"/>
      <c r="AD11" s="177"/>
      <c r="AE11" s="177"/>
      <c r="AF11" s="177"/>
      <c r="AG11" s="180"/>
    </row>
    <row r="12" spans="1:33" ht="16.5" thickTop="1" thickBot="1" x14ac:dyDescent="0.3">
      <c r="A12" s="168"/>
      <c r="B12" s="169"/>
      <c r="C12" s="7"/>
      <c r="D12" s="170"/>
      <c r="E12" s="164"/>
      <c r="F12" s="164"/>
      <c r="G12" s="171"/>
      <c r="H12" s="172"/>
      <c r="I12" s="164"/>
      <c r="J12" s="169"/>
      <c r="K12" s="7"/>
      <c r="L12" s="163"/>
      <c r="M12" s="164"/>
      <c r="N12" s="164"/>
      <c r="O12" s="164"/>
      <c r="P12" s="164"/>
      <c r="Q12" s="164"/>
      <c r="R12" s="29"/>
      <c r="S12" s="173"/>
      <c r="T12" s="164"/>
      <c r="U12" s="164"/>
      <c r="V12" s="164"/>
      <c r="W12" s="164"/>
      <c r="X12" s="164"/>
      <c r="Y12" s="167"/>
      <c r="Z12" s="7"/>
      <c r="AA12" s="173"/>
      <c r="AB12" s="164"/>
      <c r="AC12" s="164"/>
      <c r="AD12" s="164"/>
      <c r="AE12" s="164"/>
      <c r="AF12" s="164"/>
      <c r="AG12" s="167"/>
    </row>
    <row r="13" spans="1:33" ht="16.5" thickTop="1" thickBot="1" x14ac:dyDescent="0.3">
      <c r="A13" s="176"/>
      <c r="B13" s="178"/>
      <c r="C13" s="7"/>
      <c r="D13" s="179"/>
      <c r="E13" s="177"/>
      <c r="F13" s="177"/>
      <c r="G13" s="183"/>
      <c r="H13" s="183"/>
      <c r="I13" s="177"/>
      <c r="J13" s="178"/>
      <c r="K13" s="7"/>
      <c r="L13" s="181"/>
      <c r="M13" s="177"/>
      <c r="N13" s="177"/>
      <c r="O13" s="177"/>
      <c r="P13" s="177"/>
      <c r="Q13" s="177"/>
      <c r="R13" s="29"/>
      <c r="S13" s="182"/>
      <c r="T13" s="177"/>
      <c r="U13" s="177"/>
      <c r="V13" s="177"/>
      <c r="W13" s="177"/>
      <c r="X13" s="177"/>
      <c r="Y13" s="180"/>
      <c r="Z13" s="7"/>
      <c r="AA13" s="182"/>
      <c r="AB13" s="177"/>
      <c r="AC13" s="177"/>
      <c r="AD13" s="177"/>
      <c r="AE13" s="177"/>
      <c r="AF13" s="177"/>
      <c r="AG13" s="180"/>
    </row>
    <row r="14" spans="1:33" ht="16.5" thickTop="1" thickBot="1" x14ac:dyDescent="0.3">
      <c r="A14" s="168"/>
      <c r="B14" s="169"/>
      <c r="C14" s="7"/>
      <c r="D14" s="170"/>
      <c r="E14" s="164"/>
      <c r="F14" s="164"/>
      <c r="G14" s="172"/>
      <c r="H14" s="172"/>
      <c r="I14" s="164"/>
      <c r="J14" s="169"/>
      <c r="K14" s="7"/>
      <c r="L14" s="163"/>
      <c r="M14" s="164"/>
      <c r="N14" s="164"/>
      <c r="O14" s="164"/>
      <c r="P14" s="164"/>
      <c r="Q14" s="164"/>
      <c r="R14" s="29"/>
      <c r="S14" s="173"/>
      <c r="T14" s="164"/>
      <c r="U14" s="164"/>
      <c r="V14" s="164"/>
      <c r="W14" s="164"/>
      <c r="X14" s="164"/>
      <c r="Y14" s="167"/>
      <c r="Z14" s="7"/>
      <c r="AA14" s="173"/>
      <c r="AB14" s="164"/>
      <c r="AC14" s="164"/>
      <c r="AD14" s="164"/>
      <c r="AE14" s="164"/>
      <c r="AF14" s="164"/>
      <c r="AG14" s="167"/>
    </row>
    <row r="15" spans="1:33" ht="16.5" thickTop="1" thickBot="1" x14ac:dyDescent="0.3">
      <c r="A15" s="176"/>
      <c r="B15" s="178"/>
      <c r="C15" s="7"/>
      <c r="D15" s="179"/>
      <c r="E15" s="177"/>
      <c r="F15" s="177"/>
      <c r="G15" s="183"/>
      <c r="H15" s="183"/>
      <c r="I15" s="177"/>
      <c r="J15" s="178"/>
      <c r="K15" s="7"/>
      <c r="L15" s="181"/>
      <c r="M15" s="177"/>
      <c r="N15" s="177"/>
      <c r="O15" s="177"/>
      <c r="P15" s="177"/>
      <c r="Q15" s="177"/>
      <c r="R15" s="29"/>
      <c r="S15" s="182"/>
      <c r="T15" s="177"/>
      <c r="U15" s="177"/>
      <c r="V15" s="177"/>
      <c r="W15" s="177"/>
      <c r="X15" s="177"/>
      <c r="Y15" s="180"/>
      <c r="Z15" s="7"/>
      <c r="AA15" s="182"/>
      <c r="AB15" s="177"/>
      <c r="AC15" s="177"/>
      <c r="AD15" s="177"/>
      <c r="AE15" s="177"/>
      <c r="AF15" s="177"/>
      <c r="AG15" s="180"/>
    </row>
    <row r="16" spans="1:33" ht="16.5" thickTop="1" thickBot="1" x14ac:dyDescent="0.3">
      <c r="A16" s="158"/>
      <c r="B16" s="160"/>
      <c r="C16" s="7"/>
      <c r="D16" s="161"/>
      <c r="E16" s="159"/>
      <c r="F16" s="159"/>
      <c r="G16" s="162"/>
      <c r="H16" s="162"/>
      <c r="I16" s="159"/>
      <c r="J16" s="160"/>
      <c r="K16" s="7"/>
      <c r="L16" s="163"/>
      <c r="M16" s="164"/>
      <c r="N16" s="164"/>
      <c r="O16" s="164"/>
      <c r="P16" s="164"/>
      <c r="Q16" s="164"/>
      <c r="R16" s="29"/>
      <c r="S16" s="166"/>
      <c r="T16" s="159"/>
      <c r="U16" s="159"/>
      <c r="V16" s="159"/>
      <c r="W16" s="159"/>
      <c r="X16" s="159"/>
      <c r="Y16" s="167"/>
      <c r="Z16" s="7"/>
      <c r="AA16" s="166"/>
      <c r="AB16" s="159"/>
      <c r="AC16" s="159"/>
      <c r="AD16" s="159"/>
      <c r="AE16" s="159"/>
      <c r="AF16" s="159"/>
      <c r="AG16" s="165"/>
    </row>
    <row r="17" spans="1:33" ht="16.5" thickTop="1" thickBot="1" x14ac:dyDescent="0.3">
      <c r="A17" s="176"/>
      <c r="B17" s="178"/>
      <c r="C17" s="7"/>
      <c r="D17" s="179"/>
      <c r="E17" s="177"/>
      <c r="F17" s="177"/>
      <c r="G17" s="177"/>
      <c r="H17" s="177"/>
      <c r="I17" s="177"/>
      <c r="J17" s="180"/>
      <c r="K17" s="7"/>
      <c r="L17" s="181"/>
      <c r="M17" s="177"/>
      <c r="N17" s="177"/>
      <c r="O17" s="177"/>
      <c r="P17" s="177"/>
      <c r="Q17" s="177"/>
      <c r="R17" s="29"/>
      <c r="S17" s="182"/>
      <c r="T17" s="177"/>
      <c r="U17" s="177"/>
      <c r="V17" s="177"/>
      <c r="W17" s="177"/>
      <c r="X17" s="177"/>
      <c r="Y17" s="180"/>
      <c r="Z17" s="7"/>
      <c r="AA17" s="182"/>
      <c r="AB17" s="177"/>
      <c r="AC17" s="177"/>
      <c r="AD17" s="177"/>
      <c r="AE17" s="177"/>
      <c r="AF17" s="177"/>
      <c r="AG17" s="180"/>
    </row>
    <row r="18" spans="1:33" ht="16.5" thickTop="1" thickBot="1" x14ac:dyDescent="0.3">
      <c r="A18" s="168"/>
      <c r="B18" s="169"/>
      <c r="C18" s="7"/>
      <c r="D18" s="170"/>
      <c r="E18" s="164"/>
      <c r="F18" s="164"/>
      <c r="G18" s="171"/>
      <c r="H18" s="172"/>
      <c r="I18" s="164"/>
      <c r="J18" s="169"/>
      <c r="K18" s="7"/>
      <c r="L18" s="163"/>
      <c r="M18" s="164"/>
      <c r="N18" s="164"/>
      <c r="O18" s="164"/>
      <c r="P18" s="164"/>
      <c r="Q18" s="164"/>
      <c r="R18" s="29"/>
      <c r="S18" s="173"/>
      <c r="T18" s="164"/>
      <c r="U18" s="164"/>
      <c r="V18" s="164"/>
      <c r="W18" s="164"/>
      <c r="X18" s="164"/>
      <c r="Y18" s="167"/>
      <c r="Z18" s="7"/>
      <c r="AA18" s="173"/>
      <c r="AB18" s="164"/>
      <c r="AC18" s="164"/>
      <c r="AD18" s="164"/>
      <c r="AE18" s="164"/>
      <c r="AF18" s="164"/>
      <c r="AG18" s="167"/>
    </row>
    <row r="19" spans="1:33" ht="16.5" thickTop="1" thickBot="1" x14ac:dyDescent="0.3">
      <c r="A19" s="176"/>
      <c r="B19" s="178"/>
      <c r="C19" s="7"/>
      <c r="D19" s="179"/>
      <c r="E19" s="177"/>
      <c r="F19" s="177"/>
      <c r="G19" s="183"/>
      <c r="H19" s="183"/>
      <c r="I19" s="177"/>
      <c r="J19" s="178"/>
      <c r="K19" s="7"/>
      <c r="L19" s="181"/>
      <c r="M19" s="177"/>
      <c r="N19" s="177"/>
      <c r="O19" s="177"/>
      <c r="P19" s="177"/>
      <c r="Q19" s="177"/>
      <c r="R19" s="29"/>
      <c r="S19" s="182"/>
      <c r="T19" s="177"/>
      <c r="U19" s="177"/>
      <c r="V19" s="177"/>
      <c r="W19" s="177"/>
      <c r="X19" s="177"/>
      <c r="Y19" s="180"/>
      <c r="Z19" s="7"/>
      <c r="AA19" s="182"/>
      <c r="AB19" s="177"/>
      <c r="AC19" s="177"/>
      <c r="AD19" s="177"/>
      <c r="AE19" s="177"/>
      <c r="AF19" s="177"/>
      <c r="AG19" s="180"/>
    </row>
    <row r="20" spans="1:33" ht="16.5" thickTop="1" thickBot="1" x14ac:dyDescent="0.3">
      <c r="A20" s="168"/>
      <c r="B20" s="169"/>
      <c r="C20" s="7"/>
      <c r="D20" s="170"/>
      <c r="E20" s="164"/>
      <c r="F20" s="164"/>
      <c r="G20" s="172"/>
      <c r="H20" s="172"/>
      <c r="I20" s="164"/>
      <c r="J20" s="169"/>
      <c r="K20" s="7"/>
      <c r="L20" s="163"/>
      <c r="M20" s="164"/>
      <c r="N20" s="164"/>
      <c r="O20" s="164"/>
      <c r="P20" s="164"/>
      <c r="Q20" s="164"/>
      <c r="R20" s="29"/>
      <c r="S20" s="173"/>
      <c r="T20" s="164"/>
      <c r="U20" s="164"/>
      <c r="V20" s="164"/>
      <c r="W20" s="164"/>
      <c r="X20" s="164"/>
      <c r="Y20" s="167"/>
      <c r="Z20" s="7"/>
      <c r="AA20" s="173"/>
      <c r="AB20" s="164"/>
      <c r="AC20" s="164"/>
      <c r="AD20" s="164"/>
      <c r="AE20" s="164"/>
      <c r="AF20" s="164"/>
      <c r="AG20" s="167"/>
    </row>
    <row r="21" spans="1:33" ht="16.5" thickTop="1" thickBot="1" x14ac:dyDescent="0.3">
      <c r="A21" s="176"/>
      <c r="B21" s="178"/>
      <c r="C21" s="7"/>
      <c r="D21" s="179"/>
      <c r="E21" s="177"/>
      <c r="F21" s="177"/>
      <c r="G21" s="183"/>
      <c r="H21" s="183"/>
      <c r="I21" s="177"/>
      <c r="J21" s="178"/>
      <c r="K21" s="7"/>
      <c r="L21" s="181"/>
      <c r="M21" s="177"/>
      <c r="N21" s="177"/>
      <c r="O21" s="177"/>
      <c r="P21" s="177"/>
      <c r="Q21" s="177"/>
      <c r="R21" s="29"/>
      <c r="S21" s="182"/>
      <c r="T21" s="177"/>
      <c r="U21" s="177"/>
      <c r="V21" s="177"/>
      <c r="W21" s="177"/>
      <c r="X21" s="177"/>
      <c r="Y21" s="180"/>
      <c r="Z21" s="7"/>
      <c r="AA21" s="182"/>
      <c r="AB21" s="177"/>
      <c r="AC21" s="177"/>
      <c r="AD21" s="177"/>
      <c r="AE21" s="177"/>
      <c r="AF21" s="177"/>
      <c r="AG21" s="180"/>
    </row>
    <row r="22" spans="1:33" ht="16.5" thickTop="1" thickBot="1" x14ac:dyDescent="0.3">
      <c r="A22" s="158"/>
      <c r="B22" s="160"/>
      <c r="C22" s="7"/>
      <c r="D22" s="161"/>
      <c r="E22" s="159"/>
      <c r="F22" s="159"/>
      <c r="G22" s="162"/>
      <c r="H22" s="162"/>
      <c r="I22" s="159"/>
      <c r="J22" s="160"/>
      <c r="K22" s="7"/>
      <c r="L22" s="163"/>
      <c r="M22" s="164"/>
      <c r="N22" s="164"/>
      <c r="O22" s="164"/>
      <c r="P22" s="164"/>
      <c r="Q22" s="164"/>
      <c r="R22" s="29"/>
      <c r="S22" s="166"/>
      <c r="T22" s="159"/>
      <c r="U22" s="159"/>
      <c r="V22" s="159"/>
      <c r="W22" s="159"/>
      <c r="X22" s="159"/>
      <c r="Y22" s="167"/>
      <c r="Z22" s="7"/>
      <c r="AA22" s="166"/>
      <c r="AB22" s="159"/>
      <c r="AC22" s="159"/>
      <c r="AD22" s="159"/>
      <c r="AE22" s="159"/>
      <c r="AF22" s="159"/>
      <c r="AG22" s="165"/>
    </row>
    <row r="23" spans="1:33" ht="16.5" thickTop="1" thickBot="1" x14ac:dyDescent="0.3">
      <c r="A23" s="176"/>
      <c r="B23" s="178"/>
      <c r="C23" s="7"/>
      <c r="D23" s="179"/>
      <c r="E23" s="177"/>
      <c r="F23" s="177"/>
      <c r="G23" s="177"/>
      <c r="H23" s="177"/>
      <c r="I23" s="177"/>
      <c r="J23" s="180"/>
      <c r="K23" s="7"/>
      <c r="L23" s="181"/>
      <c r="M23" s="177"/>
      <c r="N23" s="177"/>
      <c r="O23" s="177"/>
      <c r="P23" s="177"/>
      <c r="Q23" s="177"/>
      <c r="R23" s="29"/>
      <c r="S23" s="182"/>
      <c r="T23" s="177"/>
      <c r="U23" s="177"/>
      <c r="V23" s="177"/>
      <c r="W23" s="177"/>
      <c r="X23" s="177"/>
      <c r="Y23" s="180"/>
      <c r="Z23" s="7"/>
      <c r="AA23" s="182"/>
      <c r="AB23" s="177"/>
      <c r="AC23" s="177"/>
      <c r="AD23" s="177"/>
      <c r="AE23" s="177"/>
      <c r="AF23" s="177"/>
      <c r="AG23" s="180"/>
    </row>
    <row r="24" spans="1:33" ht="16.5" thickTop="1" thickBot="1" x14ac:dyDescent="0.3">
      <c r="A24" s="168"/>
      <c r="B24" s="169"/>
      <c r="C24" s="7"/>
      <c r="D24" s="170"/>
      <c r="E24" s="164"/>
      <c r="F24" s="164"/>
      <c r="G24" s="171"/>
      <c r="H24" s="172"/>
      <c r="I24" s="164"/>
      <c r="J24" s="169"/>
      <c r="K24" s="7"/>
      <c r="L24" s="163"/>
      <c r="M24" s="164"/>
      <c r="N24" s="164"/>
      <c r="O24" s="164"/>
      <c r="P24" s="164"/>
      <c r="Q24" s="164"/>
      <c r="R24" s="29"/>
      <c r="S24" s="173"/>
      <c r="T24" s="164"/>
      <c r="U24" s="164"/>
      <c r="V24" s="164"/>
      <c r="W24" s="164"/>
      <c r="X24" s="164"/>
      <c r="Y24" s="167"/>
      <c r="Z24" s="7"/>
      <c r="AA24" s="173"/>
      <c r="AB24" s="164"/>
      <c r="AC24" s="164"/>
      <c r="AD24" s="164"/>
      <c r="AE24" s="164"/>
      <c r="AF24" s="164"/>
      <c r="AG24" s="167"/>
    </row>
    <row r="25" spans="1:33" ht="16.5" thickTop="1" thickBot="1" x14ac:dyDescent="0.3">
      <c r="A25" s="176"/>
      <c r="B25" s="178"/>
      <c r="C25" s="7"/>
      <c r="D25" s="179"/>
      <c r="E25" s="177"/>
      <c r="F25" s="177"/>
      <c r="G25" s="183"/>
      <c r="H25" s="183"/>
      <c r="I25" s="177"/>
      <c r="J25" s="178"/>
      <c r="K25" s="7"/>
      <c r="L25" s="181"/>
      <c r="M25" s="177"/>
      <c r="N25" s="177"/>
      <c r="O25" s="177"/>
      <c r="P25" s="177"/>
      <c r="Q25" s="177"/>
      <c r="R25" s="29"/>
      <c r="S25" s="182"/>
      <c r="T25" s="177"/>
      <c r="U25" s="177"/>
      <c r="V25" s="177"/>
      <c r="W25" s="177"/>
      <c r="X25" s="177"/>
      <c r="Y25" s="180"/>
      <c r="Z25" s="7"/>
      <c r="AA25" s="182"/>
      <c r="AB25" s="177"/>
      <c r="AC25" s="177"/>
      <c r="AD25" s="177"/>
      <c r="AE25" s="177"/>
      <c r="AF25" s="177"/>
      <c r="AG25" s="180"/>
    </row>
    <row r="26" spans="1:33" ht="16.5" thickTop="1" thickBot="1" x14ac:dyDescent="0.3">
      <c r="A26" s="168"/>
      <c r="B26" s="169"/>
      <c r="C26" s="7"/>
      <c r="D26" s="170"/>
      <c r="E26" s="164"/>
      <c r="F26" s="164"/>
      <c r="G26" s="172"/>
      <c r="H26" s="172"/>
      <c r="I26" s="164"/>
      <c r="J26" s="169"/>
      <c r="K26" s="7"/>
      <c r="L26" s="163"/>
      <c r="M26" s="164"/>
      <c r="N26" s="164"/>
      <c r="O26" s="164"/>
      <c r="P26" s="164"/>
      <c r="Q26" s="164"/>
      <c r="R26" s="29"/>
      <c r="S26" s="173"/>
      <c r="T26" s="164"/>
      <c r="U26" s="164"/>
      <c r="V26" s="164"/>
      <c r="W26" s="164"/>
      <c r="X26" s="164"/>
      <c r="Y26" s="167"/>
      <c r="Z26" s="7"/>
      <c r="AA26" s="173"/>
      <c r="AB26" s="164"/>
      <c r="AC26" s="164"/>
      <c r="AD26" s="164"/>
      <c r="AE26" s="164"/>
      <c r="AF26" s="164"/>
      <c r="AG26" s="167"/>
    </row>
    <row r="27" spans="1:33" ht="16.5" thickTop="1" thickBot="1" x14ac:dyDescent="0.3">
      <c r="A27" s="176"/>
      <c r="B27" s="178"/>
      <c r="C27" s="7"/>
      <c r="D27" s="179"/>
      <c r="E27" s="177"/>
      <c r="F27" s="177"/>
      <c r="G27" s="183"/>
      <c r="H27" s="183"/>
      <c r="I27" s="177"/>
      <c r="J27" s="178"/>
      <c r="K27" s="7"/>
      <c r="L27" s="181"/>
      <c r="M27" s="177"/>
      <c r="N27" s="177"/>
      <c r="O27" s="177"/>
      <c r="P27" s="177"/>
      <c r="Q27" s="177"/>
      <c r="R27" s="29"/>
      <c r="S27" s="182"/>
      <c r="T27" s="177"/>
      <c r="U27" s="177"/>
      <c r="V27" s="177"/>
      <c r="W27" s="177"/>
      <c r="X27" s="177"/>
      <c r="Y27" s="180"/>
      <c r="Z27" s="7"/>
      <c r="AA27" s="182"/>
      <c r="AB27" s="177"/>
      <c r="AC27" s="177"/>
      <c r="AD27" s="177"/>
      <c r="AE27" s="177"/>
      <c r="AF27" s="177"/>
      <c r="AG27" s="180"/>
    </row>
    <row r="28" spans="1:33" ht="16.5" thickTop="1" thickBot="1" x14ac:dyDescent="0.3">
      <c r="A28" s="158"/>
      <c r="B28" s="160"/>
      <c r="C28" s="7"/>
      <c r="D28" s="161"/>
      <c r="E28" s="159"/>
      <c r="F28" s="159"/>
      <c r="G28" s="162"/>
      <c r="H28" s="162"/>
      <c r="I28" s="159"/>
      <c r="J28" s="160"/>
      <c r="K28" s="7"/>
      <c r="L28" s="163"/>
      <c r="M28" s="164"/>
      <c r="N28" s="164"/>
      <c r="O28" s="164"/>
      <c r="P28" s="164"/>
      <c r="Q28" s="164"/>
      <c r="R28" s="29"/>
      <c r="S28" s="166"/>
      <c r="T28" s="159"/>
      <c r="U28" s="159"/>
      <c r="V28" s="159"/>
      <c r="W28" s="159"/>
      <c r="X28" s="159"/>
      <c r="Y28" s="167"/>
      <c r="Z28" s="7"/>
      <c r="AA28" s="166"/>
      <c r="AB28" s="159"/>
      <c r="AC28" s="159"/>
      <c r="AD28" s="159"/>
      <c r="AE28" s="159"/>
      <c r="AF28" s="159"/>
      <c r="AG28" s="165"/>
    </row>
    <row r="29" spans="1:33" ht="16.5" thickTop="1" thickBot="1" x14ac:dyDescent="0.3">
      <c r="A29" s="176"/>
      <c r="B29" s="178"/>
      <c r="C29" s="7"/>
      <c r="D29" s="179"/>
      <c r="E29" s="177"/>
      <c r="F29" s="177"/>
      <c r="G29" s="177"/>
      <c r="H29" s="177"/>
      <c r="I29" s="177"/>
      <c r="J29" s="180"/>
      <c r="K29" s="7"/>
      <c r="L29" s="181"/>
      <c r="M29" s="177"/>
      <c r="N29" s="177"/>
      <c r="O29" s="177"/>
      <c r="P29" s="177"/>
      <c r="Q29" s="177"/>
      <c r="R29" s="29"/>
      <c r="S29" s="182"/>
      <c r="T29" s="177"/>
      <c r="U29" s="177"/>
      <c r="V29" s="177"/>
      <c r="W29" s="177"/>
      <c r="X29" s="177"/>
      <c r="Y29" s="180"/>
      <c r="Z29" s="7"/>
      <c r="AA29" s="182"/>
      <c r="AB29" s="177"/>
      <c r="AC29" s="177"/>
      <c r="AD29" s="177"/>
      <c r="AE29" s="177"/>
      <c r="AF29" s="177"/>
      <c r="AG29" s="180"/>
    </row>
    <row r="30" spans="1:33" ht="16.5" thickTop="1" thickBot="1" x14ac:dyDescent="0.3">
      <c r="A30" s="168"/>
      <c r="B30" s="169"/>
      <c r="C30" s="7"/>
      <c r="D30" s="170"/>
      <c r="E30" s="164"/>
      <c r="F30" s="164"/>
      <c r="G30" s="171"/>
      <c r="H30" s="172"/>
      <c r="I30" s="164"/>
      <c r="J30" s="169"/>
      <c r="K30" s="7"/>
      <c r="L30" s="163"/>
      <c r="M30" s="164"/>
      <c r="N30" s="164"/>
      <c r="O30" s="164"/>
      <c r="P30" s="164"/>
      <c r="Q30" s="164"/>
      <c r="R30" s="29"/>
      <c r="S30" s="173"/>
      <c r="T30" s="164"/>
      <c r="U30" s="164"/>
      <c r="V30" s="164"/>
      <c r="W30" s="164"/>
      <c r="X30" s="164"/>
      <c r="Y30" s="167"/>
      <c r="Z30" s="7"/>
      <c r="AA30" s="173"/>
      <c r="AB30" s="164"/>
      <c r="AC30" s="164"/>
      <c r="AD30" s="164"/>
      <c r="AE30" s="164"/>
      <c r="AF30" s="164"/>
      <c r="AG30" s="167"/>
    </row>
    <row r="31" spans="1:33" ht="16.5" thickTop="1" thickBot="1" x14ac:dyDescent="0.3">
      <c r="A31" s="176"/>
      <c r="B31" s="178"/>
      <c r="C31" s="7"/>
      <c r="D31" s="179"/>
      <c r="E31" s="177"/>
      <c r="F31" s="177"/>
      <c r="G31" s="183"/>
      <c r="H31" s="183"/>
      <c r="I31" s="177"/>
      <c r="J31" s="178"/>
      <c r="K31" s="7"/>
      <c r="L31" s="181"/>
      <c r="M31" s="177"/>
      <c r="N31" s="177"/>
      <c r="O31" s="177"/>
      <c r="P31" s="177"/>
      <c r="Q31" s="177"/>
      <c r="R31" s="29"/>
      <c r="S31" s="182"/>
      <c r="T31" s="177"/>
      <c r="U31" s="177"/>
      <c r="V31" s="177"/>
      <c r="W31" s="177"/>
      <c r="X31" s="177"/>
      <c r="Y31" s="180"/>
      <c r="Z31" s="7"/>
      <c r="AA31" s="182"/>
      <c r="AB31" s="177"/>
      <c r="AC31" s="177"/>
      <c r="AD31" s="177"/>
      <c r="AE31" s="177"/>
      <c r="AF31" s="177"/>
      <c r="AG31" s="180"/>
    </row>
    <row r="32" spans="1:33" ht="16.5" thickTop="1" thickBot="1" x14ac:dyDescent="0.3">
      <c r="A32" s="168"/>
      <c r="B32" s="169"/>
      <c r="C32" s="7"/>
      <c r="D32" s="170"/>
      <c r="E32" s="164"/>
      <c r="F32" s="164"/>
      <c r="G32" s="172"/>
      <c r="H32" s="172"/>
      <c r="I32" s="164"/>
      <c r="J32" s="169"/>
      <c r="K32" s="7"/>
      <c r="L32" s="163"/>
      <c r="M32" s="164"/>
      <c r="N32" s="164"/>
      <c r="O32" s="164"/>
      <c r="P32" s="164"/>
      <c r="Q32" s="164"/>
      <c r="R32" s="29"/>
      <c r="S32" s="173"/>
      <c r="T32" s="164"/>
      <c r="U32" s="164"/>
      <c r="V32" s="164"/>
      <c r="W32" s="164"/>
      <c r="X32" s="164"/>
      <c r="Y32" s="167"/>
      <c r="Z32" s="7"/>
      <c r="AA32" s="173"/>
      <c r="AB32" s="164"/>
      <c r="AC32" s="164"/>
      <c r="AD32" s="164"/>
      <c r="AE32" s="164"/>
      <c r="AF32" s="164"/>
      <c r="AG32" s="167"/>
    </row>
    <row r="33" spans="1:33" ht="16.5" thickTop="1" thickBot="1" x14ac:dyDescent="0.3">
      <c r="A33" s="176"/>
      <c r="B33" s="178"/>
      <c r="C33" s="7"/>
      <c r="D33" s="179"/>
      <c r="E33" s="177"/>
      <c r="F33" s="177"/>
      <c r="G33" s="183"/>
      <c r="H33" s="183"/>
      <c r="I33" s="177"/>
      <c r="J33" s="178"/>
      <c r="K33" s="7"/>
      <c r="L33" s="181"/>
      <c r="M33" s="177"/>
      <c r="N33" s="177"/>
      <c r="O33" s="177"/>
      <c r="P33" s="177"/>
      <c r="Q33" s="177"/>
      <c r="R33" s="29"/>
      <c r="S33" s="182"/>
      <c r="T33" s="177"/>
      <c r="U33" s="177"/>
      <c r="V33" s="177"/>
      <c r="W33" s="177"/>
      <c r="X33" s="177"/>
      <c r="Y33" s="180"/>
      <c r="Z33" s="7"/>
      <c r="AA33" s="182"/>
      <c r="AB33" s="177"/>
      <c r="AC33" s="177"/>
      <c r="AD33" s="177"/>
      <c r="AE33" s="177"/>
      <c r="AF33" s="177"/>
      <c r="AG33" s="180"/>
    </row>
    <row r="34" spans="1:33" ht="16.5" thickTop="1" thickBot="1" x14ac:dyDescent="0.3">
      <c r="A34" s="158"/>
      <c r="B34" s="160"/>
      <c r="C34" s="7"/>
      <c r="D34" s="161"/>
      <c r="E34" s="159"/>
      <c r="F34" s="159"/>
      <c r="G34" s="162"/>
      <c r="H34" s="162"/>
      <c r="I34" s="159"/>
      <c r="J34" s="160"/>
      <c r="K34" s="7"/>
      <c r="L34" s="163"/>
      <c r="M34" s="164"/>
      <c r="N34" s="164"/>
      <c r="O34" s="164"/>
      <c r="P34" s="164"/>
      <c r="Q34" s="164"/>
      <c r="R34" s="29"/>
      <c r="S34" s="166"/>
      <c r="T34" s="159"/>
      <c r="U34" s="159"/>
      <c r="V34" s="159"/>
      <c r="W34" s="159"/>
      <c r="X34" s="159"/>
      <c r="Y34" s="167"/>
      <c r="Z34" s="7"/>
      <c r="AA34" s="166"/>
      <c r="AB34" s="159"/>
      <c r="AC34" s="159"/>
      <c r="AD34" s="159"/>
      <c r="AE34" s="159"/>
      <c r="AF34" s="159"/>
      <c r="AG34" s="165"/>
    </row>
    <row r="35" spans="1:33" ht="16.5" thickTop="1" thickBot="1" x14ac:dyDescent="0.3">
      <c r="A35" s="176"/>
      <c r="B35" s="178"/>
      <c r="C35" s="7"/>
      <c r="D35" s="179"/>
      <c r="E35" s="177"/>
      <c r="F35" s="177"/>
      <c r="G35" s="177"/>
      <c r="H35" s="177"/>
      <c r="I35" s="177"/>
      <c r="J35" s="180"/>
      <c r="K35" s="7"/>
      <c r="L35" s="181"/>
      <c r="M35" s="177"/>
      <c r="N35" s="177"/>
      <c r="O35" s="177"/>
      <c r="P35" s="177"/>
      <c r="Q35" s="177"/>
      <c r="R35" s="29"/>
      <c r="S35" s="182"/>
      <c r="T35" s="177"/>
      <c r="U35" s="177"/>
      <c r="V35" s="177"/>
      <c r="W35" s="177"/>
      <c r="X35" s="177"/>
      <c r="Y35" s="180"/>
      <c r="Z35" s="7"/>
      <c r="AA35" s="182"/>
      <c r="AB35" s="177"/>
      <c r="AC35" s="177"/>
      <c r="AD35" s="177"/>
      <c r="AE35" s="177"/>
      <c r="AF35" s="177"/>
      <c r="AG35" s="180"/>
    </row>
    <row r="36" spans="1:33" ht="16.5" thickTop="1" thickBot="1" x14ac:dyDescent="0.3">
      <c r="A36" s="168"/>
      <c r="B36" s="169"/>
      <c r="C36" s="7"/>
      <c r="D36" s="170"/>
      <c r="E36" s="164"/>
      <c r="F36" s="164"/>
      <c r="G36" s="171"/>
      <c r="H36" s="172"/>
      <c r="I36" s="164"/>
      <c r="J36" s="169"/>
      <c r="K36" s="7"/>
      <c r="L36" s="163"/>
      <c r="M36" s="164"/>
      <c r="N36" s="164"/>
      <c r="O36" s="164"/>
      <c r="P36" s="164"/>
      <c r="Q36" s="164"/>
      <c r="R36" s="29"/>
      <c r="S36" s="173"/>
      <c r="T36" s="164"/>
      <c r="U36" s="164"/>
      <c r="V36" s="164"/>
      <c r="W36" s="164"/>
      <c r="X36" s="164"/>
      <c r="Y36" s="167"/>
      <c r="Z36" s="7"/>
      <c r="AA36" s="173"/>
      <c r="AB36" s="164"/>
      <c r="AC36" s="164"/>
      <c r="AD36" s="164"/>
      <c r="AE36" s="164"/>
      <c r="AF36" s="164"/>
      <c r="AG36" s="167"/>
    </row>
    <row r="37" spans="1:33" ht="16.5" thickTop="1" thickBot="1" x14ac:dyDescent="0.3">
      <c r="A37" s="176"/>
      <c r="B37" s="178"/>
      <c r="C37" s="7"/>
      <c r="D37" s="179"/>
      <c r="E37" s="177"/>
      <c r="F37" s="177"/>
      <c r="G37" s="183"/>
      <c r="H37" s="183"/>
      <c r="I37" s="177"/>
      <c r="J37" s="178"/>
      <c r="K37" s="7"/>
      <c r="L37" s="181"/>
      <c r="M37" s="177"/>
      <c r="N37" s="177"/>
      <c r="O37" s="177"/>
      <c r="P37" s="177"/>
      <c r="Q37" s="177"/>
      <c r="R37" s="29"/>
      <c r="S37" s="182"/>
      <c r="T37" s="177"/>
      <c r="U37" s="177"/>
      <c r="V37" s="177"/>
      <c r="W37" s="177"/>
      <c r="X37" s="177"/>
      <c r="Y37" s="180"/>
      <c r="Z37" s="7"/>
      <c r="AA37" s="182"/>
      <c r="AB37" s="177"/>
      <c r="AC37" s="177"/>
      <c r="AD37" s="177"/>
      <c r="AE37" s="177"/>
      <c r="AF37" s="177"/>
      <c r="AG37" s="180"/>
    </row>
    <row r="38" spans="1:33" ht="16.5" thickTop="1" thickBot="1" x14ac:dyDescent="0.3">
      <c r="A38" s="168"/>
      <c r="B38" s="169"/>
      <c r="C38" s="7"/>
      <c r="D38" s="170"/>
      <c r="E38" s="164"/>
      <c r="F38" s="164"/>
      <c r="G38" s="172"/>
      <c r="H38" s="172"/>
      <c r="I38" s="164"/>
      <c r="J38" s="169"/>
      <c r="K38" s="7"/>
      <c r="L38" s="163"/>
      <c r="M38" s="164"/>
      <c r="N38" s="164"/>
      <c r="O38" s="164"/>
      <c r="P38" s="164"/>
      <c r="Q38" s="164"/>
      <c r="R38" s="29"/>
      <c r="S38" s="173"/>
      <c r="T38" s="164"/>
      <c r="U38" s="164"/>
      <c r="V38" s="164"/>
      <c r="W38" s="164"/>
      <c r="X38" s="164"/>
      <c r="Y38" s="167"/>
      <c r="Z38" s="7"/>
      <c r="AA38" s="173"/>
      <c r="AB38" s="164"/>
      <c r="AC38" s="164"/>
      <c r="AD38" s="164"/>
      <c r="AE38" s="164"/>
      <c r="AF38" s="164"/>
      <c r="AG38" s="167"/>
    </row>
    <row r="39" spans="1:33" ht="16.5" thickTop="1" thickBot="1" x14ac:dyDescent="0.3">
      <c r="A39" s="176"/>
      <c r="B39" s="178"/>
      <c r="C39" s="7"/>
      <c r="D39" s="179"/>
      <c r="E39" s="177"/>
      <c r="F39" s="177"/>
      <c r="G39" s="183"/>
      <c r="H39" s="183"/>
      <c r="I39" s="177"/>
      <c r="J39" s="178"/>
      <c r="K39" s="7"/>
      <c r="L39" s="181"/>
      <c r="M39" s="177"/>
      <c r="N39" s="177"/>
      <c r="O39" s="177"/>
      <c r="P39" s="177"/>
      <c r="Q39" s="177"/>
      <c r="R39" s="29"/>
      <c r="S39" s="182"/>
      <c r="T39" s="177"/>
      <c r="U39" s="177"/>
      <c r="V39" s="177"/>
      <c r="W39" s="177"/>
      <c r="X39" s="177"/>
      <c r="Y39" s="180"/>
      <c r="Z39" s="7"/>
      <c r="AA39" s="182"/>
      <c r="AB39" s="177"/>
      <c r="AC39" s="177"/>
      <c r="AD39" s="177"/>
      <c r="AE39" s="177"/>
      <c r="AF39" s="177"/>
      <c r="AG39" s="180"/>
    </row>
    <row r="40" spans="1:33" ht="16.5" thickTop="1" thickBot="1" x14ac:dyDescent="0.3">
      <c r="A40" s="158"/>
      <c r="B40" s="160"/>
      <c r="C40" s="7"/>
      <c r="D40" s="161"/>
      <c r="E40" s="159"/>
      <c r="F40" s="159"/>
      <c r="G40" s="162"/>
      <c r="H40" s="162"/>
      <c r="I40" s="159"/>
      <c r="J40" s="160"/>
      <c r="K40" s="7"/>
      <c r="L40" s="163"/>
      <c r="M40" s="164"/>
      <c r="N40" s="164"/>
      <c r="O40" s="164"/>
      <c r="P40" s="164"/>
      <c r="Q40" s="164"/>
      <c r="R40" s="29"/>
      <c r="S40" s="166"/>
      <c r="T40" s="159"/>
      <c r="U40" s="159"/>
      <c r="V40" s="159"/>
      <c r="W40" s="159"/>
      <c r="X40" s="159"/>
      <c r="Y40" s="167"/>
      <c r="Z40" s="7"/>
      <c r="AA40" s="166"/>
      <c r="AB40" s="159"/>
      <c r="AC40" s="159"/>
      <c r="AD40" s="159"/>
      <c r="AE40" s="159"/>
      <c r="AF40" s="159"/>
      <c r="AG40" s="165"/>
    </row>
    <row r="41" spans="1:33" ht="16.5" thickTop="1" thickBot="1" x14ac:dyDescent="0.3">
      <c r="A41" s="176"/>
      <c r="B41" s="178"/>
      <c r="C41" s="7"/>
      <c r="D41" s="179"/>
      <c r="E41" s="177"/>
      <c r="F41" s="177"/>
      <c r="G41" s="177"/>
      <c r="H41" s="177"/>
      <c r="I41" s="177"/>
      <c r="J41" s="180"/>
      <c r="K41" s="7"/>
      <c r="L41" s="181"/>
      <c r="M41" s="177"/>
      <c r="N41" s="177"/>
      <c r="O41" s="177"/>
      <c r="P41" s="177"/>
      <c r="Q41" s="177"/>
      <c r="R41" s="29"/>
      <c r="S41" s="182"/>
      <c r="T41" s="177"/>
      <c r="U41" s="177"/>
      <c r="V41" s="177"/>
      <c r="W41" s="177"/>
      <c r="X41" s="177"/>
      <c r="Y41" s="180"/>
      <c r="Z41" s="7"/>
      <c r="AA41" s="182"/>
      <c r="AB41" s="177"/>
      <c r="AC41" s="177"/>
      <c r="AD41" s="177"/>
      <c r="AE41" s="177"/>
      <c r="AF41" s="177"/>
      <c r="AG41" s="180"/>
    </row>
    <row r="42" spans="1:33" ht="16.5" thickTop="1" thickBot="1" x14ac:dyDescent="0.3">
      <c r="A42" s="168"/>
      <c r="B42" s="169"/>
      <c r="C42" s="7"/>
      <c r="D42" s="170"/>
      <c r="E42" s="164"/>
      <c r="F42" s="164"/>
      <c r="G42" s="171"/>
      <c r="H42" s="172"/>
      <c r="I42" s="164"/>
      <c r="J42" s="169"/>
      <c r="K42" s="7"/>
      <c r="L42" s="163"/>
      <c r="M42" s="164"/>
      <c r="N42" s="164"/>
      <c r="O42" s="164"/>
      <c r="P42" s="164"/>
      <c r="Q42" s="164"/>
      <c r="R42" s="29"/>
      <c r="S42" s="173"/>
      <c r="T42" s="164"/>
      <c r="U42" s="164"/>
      <c r="V42" s="164"/>
      <c r="W42" s="164"/>
      <c r="X42" s="164"/>
      <c r="Y42" s="167"/>
      <c r="Z42" s="7"/>
      <c r="AA42" s="173"/>
      <c r="AB42" s="164"/>
      <c r="AC42" s="164"/>
      <c r="AD42" s="164"/>
      <c r="AE42" s="164"/>
      <c r="AF42" s="164"/>
      <c r="AG42" s="167"/>
    </row>
    <row r="43" spans="1:33" ht="16.5" thickTop="1" thickBot="1" x14ac:dyDescent="0.3">
      <c r="A43" s="176"/>
      <c r="B43" s="178"/>
      <c r="C43" s="7"/>
      <c r="D43" s="179"/>
      <c r="E43" s="177"/>
      <c r="F43" s="177"/>
      <c r="G43" s="183"/>
      <c r="H43" s="183"/>
      <c r="I43" s="177"/>
      <c r="J43" s="178"/>
      <c r="K43" s="7"/>
      <c r="L43" s="181"/>
      <c r="M43" s="177"/>
      <c r="N43" s="177"/>
      <c r="O43" s="177"/>
      <c r="P43" s="177"/>
      <c r="Q43" s="177"/>
      <c r="R43" s="29"/>
      <c r="S43" s="182"/>
      <c r="T43" s="177"/>
      <c r="U43" s="177"/>
      <c r="V43" s="177"/>
      <c r="W43" s="177"/>
      <c r="X43" s="177"/>
      <c r="Y43" s="180"/>
      <c r="Z43" s="7"/>
      <c r="AA43" s="182"/>
      <c r="AB43" s="177"/>
      <c r="AC43" s="177"/>
      <c r="AD43" s="177"/>
      <c r="AE43" s="177"/>
      <c r="AF43" s="177"/>
      <c r="AG43" s="180"/>
    </row>
    <row r="44" spans="1:33" ht="16.5" thickTop="1" thickBot="1" x14ac:dyDescent="0.3">
      <c r="A44" s="168"/>
      <c r="B44" s="169"/>
      <c r="C44" s="7"/>
      <c r="D44" s="170"/>
      <c r="E44" s="164"/>
      <c r="F44" s="164"/>
      <c r="G44" s="172"/>
      <c r="H44" s="172"/>
      <c r="I44" s="164"/>
      <c r="J44" s="169"/>
      <c r="K44" s="7"/>
      <c r="L44" s="163"/>
      <c r="M44" s="164"/>
      <c r="N44" s="164"/>
      <c r="O44" s="164"/>
      <c r="P44" s="164"/>
      <c r="Q44" s="164"/>
      <c r="R44" s="29"/>
      <c r="S44" s="173"/>
      <c r="T44" s="164"/>
      <c r="U44" s="164"/>
      <c r="V44" s="164"/>
      <c r="W44" s="164"/>
      <c r="X44" s="164"/>
      <c r="Y44" s="167"/>
      <c r="Z44" s="7"/>
      <c r="AA44" s="173"/>
      <c r="AB44" s="164"/>
      <c r="AC44" s="164"/>
      <c r="AD44" s="164"/>
      <c r="AE44" s="164"/>
      <c r="AF44" s="164"/>
      <c r="AG44" s="167"/>
    </row>
    <row r="45" spans="1:33" ht="16.5" thickTop="1" thickBot="1" x14ac:dyDescent="0.3">
      <c r="A45" s="176"/>
      <c r="B45" s="178"/>
      <c r="C45" s="7"/>
      <c r="D45" s="179"/>
      <c r="E45" s="177"/>
      <c r="F45" s="177"/>
      <c r="G45" s="183"/>
      <c r="H45" s="183"/>
      <c r="I45" s="177"/>
      <c r="J45" s="178"/>
      <c r="K45" s="7"/>
      <c r="L45" s="181"/>
      <c r="M45" s="177"/>
      <c r="N45" s="177"/>
      <c r="O45" s="177"/>
      <c r="P45" s="177"/>
      <c r="Q45" s="177"/>
      <c r="R45" s="29"/>
      <c r="S45" s="182"/>
      <c r="T45" s="177"/>
      <c r="U45" s="177"/>
      <c r="V45" s="177"/>
      <c r="W45" s="177"/>
      <c r="X45" s="177"/>
      <c r="Y45" s="180"/>
      <c r="Z45" s="7"/>
      <c r="AA45" s="182"/>
      <c r="AB45" s="177"/>
      <c r="AC45" s="177"/>
      <c r="AD45" s="177"/>
      <c r="AE45" s="177"/>
      <c r="AF45" s="177"/>
      <c r="AG45" s="180"/>
    </row>
    <row r="46" spans="1:33" ht="16.5" thickTop="1" thickBot="1" x14ac:dyDescent="0.3">
      <c r="A46" s="158"/>
      <c r="B46" s="160"/>
      <c r="C46" s="7"/>
      <c r="D46" s="161"/>
      <c r="E46" s="159"/>
      <c r="F46" s="159"/>
      <c r="G46" s="162"/>
      <c r="H46" s="162"/>
      <c r="I46" s="159"/>
      <c r="J46" s="160"/>
      <c r="K46" s="7"/>
      <c r="L46" s="163"/>
      <c r="M46" s="164"/>
      <c r="N46" s="164"/>
      <c r="O46" s="164"/>
      <c r="P46" s="164"/>
      <c r="Q46" s="164"/>
      <c r="R46" s="29"/>
      <c r="S46" s="166"/>
      <c r="T46" s="159"/>
      <c r="U46" s="159"/>
      <c r="V46" s="159"/>
      <c r="W46" s="159"/>
      <c r="X46" s="159"/>
      <c r="Y46" s="167"/>
      <c r="Z46" s="7"/>
      <c r="AA46" s="166"/>
      <c r="AB46" s="159"/>
      <c r="AC46" s="159"/>
      <c r="AD46" s="159"/>
      <c r="AE46" s="159"/>
      <c r="AF46" s="159"/>
      <c r="AG46" s="165"/>
    </row>
    <row r="47" spans="1:33" ht="16.5" thickTop="1" thickBot="1" x14ac:dyDescent="0.3">
      <c r="A47" s="176"/>
      <c r="B47" s="178"/>
      <c r="C47" s="7"/>
      <c r="D47" s="179"/>
      <c r="E47" s="177"/>
      <c r="F47" s="177"/>
      <c r="G47" s="177"/>
      <c r="H47" s="177"/>
      <c r="I47" s="177"/>
      <c r="J47" s="180"/>
      <c r="K47" s="7"/>
      <c r="L47" s="181"/>
      <c r="M47" s="177"/>
      <c r="N47" s="177"/>
      <c r="O47" s="177"/>
      <c r="P47" s="177"/>
      <c r="Q47" s="177"/>
      <c r="R47" s="29"/>
      <c r="S47" s="182"/>
      <c r="T47" s="177"/>
      <c r="U47" s="177"/>
      <c r="V47" s="177"/>
      <c r="W47" s="177"/>
      <c r="X47" s="177"/>
      <c r="Y47" s="180"/>
      <c r="Z47" s="7"/>
      <c r="AA47" s="182"/>
      <c r="AB47" s="177"/>
      <c r="AC47" s="177"/>
      <c r="AD47" s="177"/>
      <c r="AE47" s="177"/>
      <c r="AF47" s="177"/>
      <c r="AG47" s="180"/>
    </row>
    <row r="48" spans="1:33" ht="16.5" thickTop="1" thickBot="1" x14ac:dyDescent="0.3">
      <c r="A48" s="168"/>
      <c r="B48" s="169"/>
      <c r="C48" s="7"/>
      <c r="D48" s="170"/>
      <c r="E48" s="164"/>
      <c r="F48" s="164"/>
      <c r="G48" s="171"/>
      <c r="H48" s="172"/>
      <c r="I48" s="164"/>
      <c r="J48" s="169"/>
      <c r="K48" s="7"/>
      <c r="L48" s="163"/>
      <c r="M48" s="164"/>
      <c r="N48" s="164"/>
      <c r="O48" s="164"/>
      <c r="P48" s="164"/>
      <c r="Q48" s="164"/>
      <c r="R48" s="29"/>
      <c r="S48" s="173"/>
      <c r="T48" s="164"/>
      <c r="U48" s="164"/>
      <c r="V48" s="164"/>
      <c r="W48" s="164"/>
      <c r="X48" s="164"/>
      <c r="Y48" s="167"/>
      <c r="Z48" s="7"/>
      <c r="AA48" s="173"/>
      <c r="AB48" s="164"/>
      <c r="AC48" s="164"/>
      <c r="AD48" s="164"/>
      <c r="AE48" s="164"/>
      <c r="AF48" s="164"/>
      <c r="AG48" s="167"/>
    </row>
    <row r="49" spans="1:33" ht="16.5" thickTop="1" thickBot="1" x14ac:dyDescent="0.3">
      <c r="A49" s="176"/>
      <c r="B49" s="178"/>
      <c r="C49" s="7"/>
      <c r="D49" s="179"/>
      <c r="E49" s="177"/>
      <c r="F49" s="177"/>
      <c r="G49" s="183"/>
      <c r="H49" s="183"/>
      <c r="I49" s="177"/>
      <c r="J49" s="178"/>
      <c r="K49" s="7"/>
      <c r="L49" s="181"/>
      <c r="M49" s="177"/>
      <c r="N49" s="177"/>
      <c r="O49" s="177"/>
      <c r="P49" s="177"/>
      <c r="Q49" s="177"/>
      <c r="R49" s="29"/>
      <c r="S49" s="182"/>
      <c r="T49" s="177"/>
      <c r="U49" s="177"/>
      <c r="V49" s="177"/>
      <c r="W49" s="177"/>
      <c r="X49" s="177"/>
      <c r="Y49" s="180"/>
      <c r="Z49" s="7"/>
      <c r="AA49" s="182"/>
      <c r="AB49" s="177"/>
      <c r="AC49" s="177"/>
      <c r="AD49" s="177"/>
      <c r="AE49" s="177"/>
      <c r="AF49" s="177"/>
      <c r="AG49" s="180"/>
    </row>
    <row r="50" spans="1:33" ht="16.5" thickTop="1" thickBot="1" x14ac:dyDescent="0.3">
      <c r="A50" s="168"/>
      <c r="B50" s="169"/>
      <c r="C50" s="7"/>
      <c r="D50" s="170"/>
      <c r="E50" s="164"/>
      <c r="F50" s="164"/>
      <c r="G50" s="172"/>
      <c r="H50" s="172"/>
      <c r="I50" s="164"/>
      <c r="J50" s="169"/>
      <c r="K50" s="7"/>
      <c r="L50" s="163"/>
      <c r="M50" s="164"/>
      <c r="N50" s="164"/>
      <c r="O50" s="164"/>
      <c r="P50" s="164"/>
      <c r="Q50" s="164"/>
      <c r="R50" s="29"/>
      <c r="S50" s="173"/>
      <c r="T50" s="164"/>
      <c r="U50" s="164"/>
      <c r="V50" s="164"/>
      <c r="W50" s="164"/>
      <c r="X50" s="164"/>
      <c r="Y50" s="167"/>
      <c r="Z50" s="7"/>
      <c r="AA50" s="173"/>
      <c r="AB50" s="164"/>
      <c r="AC50" s="164"/>
      <c r="AD50" s="164"/>
      <c r="AE50" s="164"/>
      <c r="AF50" s="164"/>
      <c r="AG50" s="167"/>
    </row>
    <row r="51" spans="1:33" ht="16.5" thickTop="1" thickBot="1" x14ac:dyDescent="0.3">
      <c r="A51" s="176"/>
      <c r="B51" s="178"/>
      <c r="C51" s="7"/>
      <c r="D51" s="179"/>
      <c r="E51" s="177"/>
      <c r="F51" s="177"/>
      <c r="G51" s="183"/>
      <c r="H51" s="183"/>
      <c r="I51" s="177"/>
      <c r="J51" s="178"/>
      <c r="K51" s="7"/>
      <c r="L51" s="181"/>
      <c r="M51" s="177"/>
      <c r="N51" s="177"/>
      <c r="O51" s="177"/>
      <c r="P51" s="177"/>
      <c r="Q51" s="177"/>
      <c r="R51" s="29"/>
      <c r="S51" s="182"/>
      <c r="T51" s="177"/>
      <c r="U51" s="177"/>
      <c r="V51" s="177"/>
      <c r="W51" s="177"/>
      <c r="X51" s="177"/>
      <c r="Y51" s="180"/>
      <c r="Z51" s="7"/>
      <c r="AA51" s="182"/>
      <c r="AB51" s="177"/>
      <c r="AC51" s="177"/>
      <c r="AD51" s="177"/>
      <c r="AE51" s="177"/>
      <c r="AF51" s="177"/>
      <c r="AG51" s="180"/>
    </row>
    <row r="52" spans="1:33" ht="16.5" thickTop="1" thickBot="1" x14ac:dyDescent="0.3">
      <c r="A52" s="158"/>
      <c r="B52" s="160"/>
      <c r="C52" s="7"/>
      <c r="D52" s="161"/>
      <c r="E52" s="159"/>
      <c r="F52" s="159"/>
      <c r="G52" s="162"/>
      <c r="H52" s="162"/>
      <c r="I52" s="159"/>
      <c r="J52" s="160"/>
      <c r="K52" s="7"/>
      <c r="L52" s="163"/>
      <c r="M52" s="164"/>
      <c r="N52" s="164"/>
      <c r="O52" s="164"/>
      <c r="P52" s="164"/>
      <c r="Q52" s="164"/>
      <c r="R52" s="29"/>
      <c r="S52" s="166"/>
      <c r="T52" s="159"/>
      <c r="U52" s="159"/>
      <c r="V52" s="159"/>
      <c r="W52" s="159"/>
      <c r="X52" s="159"/>
      <c r="Y52" s="167"/>
      <c r="Z52" s="7"/>
      <c r="AA52" s="166"/>
      <c r="AB52" s="159"/>
      <c r="AC52" s="159"/>
      <c r="AD52" s="159"/>
      <c r="AE52" s="159"/>
      <c r="AF52" s="159"/>
      <c r="AG52" s="165"/>
    </row>
    <row r="53" spans="1:33" ht="16.5" thickTop="1" thickBot="1" x14ac:dyDescent="0.3">
      <c r="A53" s="176"/>
      <c r="B53" s="178"/>
      <c r="C53" s="7"/>
      <c r="D53" s="179"/>
      <c r="E53" s="177"/>
      <c r="F53" s="177"/>
      <c r="G53" s="177"/>
      <c r="H53" s="177"/>
      <c r="I53" s="177"/>
      <c r="J53" s="180"/>
      <c r="K53" s="7"/>
      <c r="L53" s="181"/>
      <c r="M53" s="177"/>
      <c r="N53" s="177"/>
      <c r="O53" s="177"/>
      <c r="P53" s="177"/>
      <c r="Q53" s="177"/>
      <c r="R53" s="29"/>
      <c r="S53" s="182"/>
      <c r="T53" s="177"/>
      <c r="U53" s="177"/>
      <c r="V53" s="177"/>
      <c r="W53" s="177"/>
      <c r="X53" s="177"/>
      <c r="Y53" s="180"/>
      <c r="Z53" s="7"/>
      <c r="AA53" s="182"/>
      <c r="AB53" s="177"/>
      <c r="AC53" s="177"/>
      <c r="AD53" s="177"/>
      <c r="AE53" s="177"/>
      <c r="AF53" s="177"/>
      <c r="AG53" s="180"/>
    </row>
    <row r="54" spans="1:33" ht="16.5" thickTop="1" thickBot="1" x14ac:dyDescent="0.3">
      <c r="A54" s="168"/>
      <c r="B54" s="169"/>
      <c r="C54" s="7"/>
      <c r="D54" s="170"/>
      <c r="E54" s="164"/>
      <c r="F54" s="164"/>
      <c r="G54" s="171"/>
      <c r="H54" s="172"/>
      <c r="I54" s="164"/>
      <c r="J54" s="169"/>
      <c r="K54" s="7"/>
      <c r="L54" s="163"/>
      <c r="M54" s="164"/>
      <c r="N54" s="164"/>
      <c r="O54" s="164"/>
      <c r="P54" s="164"/>
      <c r="Q54" s="164"/>
      <c r="R54" s="29"/>
      <c r="S54" s="173"/>
      <c r="T54" s="164"/>
      <c r="U54" s="164"/>
      <c r="V54" s="164"/>
      <c r="W54" s="164"/>
      <c r="X54" s="164"/>
      <c r="Y54" s="167"/>
      <c r="Z54" s="7"/>
      <c r="AA54" s="173"/>
      <c r="AB54" s="164"/>
      <c r="AC54" s="164"/>
      <c r="AD54" s="164"/>
      <c r="AE54" s="164"/>
      <c r="AF54" s="164"/>
      <c r="AG54" s="167"/>
    </row>
    <row r="55" spans="1:33" ht="16.5" thickTop="1" thickBot="1" x14ac:dyDescent="0.3">
      <c r="A55" s="176"/>
      <c r="B55" s="178"/>
      <c r="C55" s="7"/>
      <c r="D55" s="179"/>
      <c r="E55" s="177"/>
      <c r="F55" s="177"/>
      <c r="G55" s="183"/>
      <c r="H55" s="183"/>
      <c r="I55" s="177"/>
      <c r="J55" s="178"/>
      <c r="K55" s="7"/>
      <c r="L55" s="181"/>
      <c r="M55" s="177"/>
      <c r="N55" s="177"/>
      <c r="O55" s="177"/>
      <c r="P55" s="177"/>
      <c r="Q55" s="177"/>
      <c r="R55" s="29"/>
      <c r="S55" s="182"/>
      <c r="T55" s="177"/>
      <c r="U55" s="177"/>
      <c r="V55" s="177"/>
      <c r="W55" s="177"/>
      <c r="X55" s="177"/>
      <c r="Y55" s="180"/>
      <c r="Z55" s="7"/>
      <c r="AA55" s="182"/>
      <c r="AB55" s="177"/>
      <c r="AC55" s="177"/>
      <c r="AD55" s="177"/>
      <c r="AE55" s="177"/>
      <c r="AF55" s="177"/>
      <c r="AG55" s="180"/>
    </row>
    <row r="56" spans="1:33" ht="16.5" thickTop="1" thickBot="1" x14ac:dyDescent="0.3">
      <c r="A56" s="168"/>
      <c r="B56" s="169"/>
      <c r="C56" s="7"/>
      <c r="D56" s="170"/>
      <c r="E56" s="164"/>
      <c r="F56" s="164"/>
      <c r="G56" s="172"/>
      <c r="H56" s="172"/>
      <c r="I56" s="164"/>
      <c r="J56" s="169"/>
      <c r="K56" s="7"/>
      <c r="L56" s="163"/>
      <c r="M56" s="164"/>
      <c r="N56" s="164"/>
      <c r="O56" s="164"/>
      <c r="P56" s="164"/>
      <c r="Q56" s="164"/>
      <c r="R56" s="29"/>
      <c r="S56" s="173"/>
      <c r="T56" s="164"/>
      <c r="U56" s="164"/>
      <c r="V56" s="164"/>
      <c r="W56" s="164"/>
      <c r="X56" s="164"/>
      <c r="Y56" s="167"/>
      <c r="Z56" s="7"/>
      <c r="AA56" s="173"/>
      <c r="AB56" s="164"/>
      <c r="AC56" s="164"/>
      <c r="AD56" s="164"/>
      <c r="AE56" s="164"/>
      <c r="AF56" s="164"/>
      <c r="AG56" s="167"/>
    </row>
    <row r="57" spans="1:33" ht="16.5" thickTop="1" thickBot="1" x14ac:dyDescent="0.3">
      <c r="A57" s="176"/>
      <c r="B57" s="178"/>
      <c r="C57" s="7"/>
      <c r="D57" s="179"/>
      <c r="E57" s="177"/>
      <c r="F57" s="177"/>
      <c r="G57" s="183"/>
      <c r="H57" s="183"/>
      <c r="I57" s="177"/>
      <c r="J57" s="178"/>
      <c r="K57" s="7"/>
      <c r="L57" s="181"/>
      <c r="M57" s="177"/>
      <c r="N57" s="177"/>
      <c r="O57" s="177"/>
      <c r="P57" s="177"/>
      <c r="Q57" s="177"/>
      <c r="R57" s="29"/>
      <c r="S57" s="182"/>
      <c r="T57" s="177"/>
      <c r="U57" s="177"/>
      <c r="V57" s="177"/>
      <c r="W57" s="177"/>
      <c r="X57" s="177"/>
      <c r="Y57" s="180"/>
      <c r="Z57" s="7"/>
      <c r="AA57" s="182"/>
      <c r="AB57" s="177"/>
      <c r="AC57" s="177"/>
      <c r="AD57" s="177"/>
      <c r="AE57" s="177"/>
      <c r="AF57" s="177"/>
      <c r="AG57" s="180"/>
    </row>
    <row r="58" spans="1:33" ht="16.5" thickTop="1" thickBot="1" x14ac:dyDescent="0.3">
      <c r="A58" s="158"/>
      <c r="B58" s="160"/>
      <c r="C58" s="7"/>
      <c r="D58" s="161"/>
      <c r="E58" s="159"/>
      <c r="F58" s="159"/>
      <c r="G58" s="162"/>
      <c r="H58" s="162"/>
      <c r="I58" s="159"/>
      <c r="J58" s="160"/>
      <c r="K58" s="7"/>
      <c r="L58" s="163"/>
      <c r="M58" s="164"/>
      <c r="N58" s="164"/>
      <c r="O58" s="164"/>
      <c r="P58" s="164"/>
      <c r="Q58" s="164"/>
      <c r="R58" s="29"/>
      <c r="S58" s="166"/>
      <c r="T58" s="159"/>
      <c r="U58" s="159"/>
      <c r="V58" s="159"/>
      <c r="W58" s="159"/>
      <c r="X58" s="159"/>
      <c r="Y58" s="167"/>
      <c r="Z58" s="7"/>
      <c r="AA58" s="166"/>
      <c r="AB58" s="159"/>
      <c r="AC58" s="159"/>
      <c r="AD58" s="159"/>
      <c r="AE58" s="159"/>
      <c r="AF58" s="159"/>
      <c r="AG58" s="165"/>
    </row>
    <row r="59" spans="1:33" ht="16.5" thickTop="1" thickBot="1" x14ac:dyDescent="0.3">
      <c r="A59" s="176"/>
      <c r="B59" s="178"/>
      <c r="C59" s="7"/>
      <c r="D59" s="179"/>
      <c r="E59" s="177"/>
      <c r="F59" s="177"/>
      <c r="G59" s="177"/>
      <c r="H59" s="177"/>
      <c r="I59" s="177"/>
      <c r="J59" s="180"/>
      <c r="K59" s="7"/>
      <c r="L59" s="181"/>
      <c r="M59" s="177"/>
      <c r="N59" s="177"/>
      <c r="O59" s="177"/>
      <c r="P59" s="177"/>
      <c r="Q59" s="177"/>
      <c r="R59" s="29"/>
      <c r="S59" s="182"/>
      <c r="T59" s="177"/>
      <c r="U59" s="177"/>
      <c r="V59" s="177"/>
      <c r="W59" s="177"/>
      <c r="X59" s="177"/>
      <c r="Y59" s="180"/>
      <c r="Z59" s="7"/>
      <c r="AA59" s="182"/>
      <c r="AB59" s="177"/>
      <c r="AC59" s="177"/>
      <c r="AD59" s="177"/>
      <c r="AE59" s="177"/>
      <c r="AF59" s="177"/>
      <c r="AG59" s="180"/>
    </row>
    <row r="60" spans="1:33" ht="16.5" thickTop="1" thickBot="1" x14ac:dyDescent="0.3">
      <c r="A60" s="168"/>
      <c r="B60" s="169"/>
      <c r="C60" s="7"/>
      <c r="D60" s="170"/>
      <c r="E60" s="164"/>
      <c r="F60" s="164"/>
      <c r="G60" s="171"/>
      <c r="H60" s="172"/>
      <c r="I60" s="164"/>
      <c r="J60" s="169"/>
      <c r="K60" s="7"/>
      <c r="L60" s="163"/>
      <c r="M60" s="164"/>
      <c r="N60" s="164"/>
      <c r="O60" s="164"/>
      <c r="P60" s="164"/>
      <c r="Q60" s="164"/>
      <c r="R60" s="29"/>
      <c r="S60" s="173"/>
      <c r="T60" s="164"/>
      <c r="U60" s="164"/>
      <c r="V60" s="164"/>
      <c r="W60" s="164"/>
      <c r="X60" s="164"/>
      <c r="Y60" s="167"/>
      <c r="Z60" s="7"/>
      <c r="AA60" s="173"/>
      <c r="AB60" s="164"/>
      <c r="AC60" s="164"/>
      <c r="AD60" s="164"/>
      <c r="AE60" s="164"/>
      <c r="AF60" s="164"/>
      <c r="AG60" s="167"/>
    </row>
    <row r="61" spans="1:33" ht="16.5" thickTop="1" thickBot="1" x14ac:dyDescent="0.3">
      <c r="A61" s="176"/>
      <c r="B61" s="178"/>
      <c r="C61" s="7"/>
      <c r="D61" s="179"/>
      <c r="E61" s="177"/>
      <c r="F61" s="177"/>
      <c r="G61" s="183"/>
      <c r="H61" s="183"/>
      <c r="I61" s="177"/>
      <c r="J61" s="178"/>
      <c r="K61" s="7"/>
      <c r="L61" s="181"/>
      <c r="M61" s="177"/>
      <c r="N61" s="177"/>
      <c r="O61" s="177"/>
      <c r="P61" s="177"/>
      <c r="Q61" s="177"/>
      <c r="R61" s="29"/>
      <c r="S61" s="182"/>
      <c r="T61" s="177"/>
      <c r="U61" s="177"/>
      <c r="V61" s="177"/>
      <c r="W61" s="177"/>
      <c r="X61" s="177"/>
      <c r="Y61" s="180"/>
      <c r="Z61" s="7"/>
      <c r="AA61" s="182"/>
      <c r="AB61" s="177"/>
      <c r="AC61" s="177"/>
      <c r="AD61" s="177"/>
      <c r="AE61" s="177"/>
      <c r="AF61" s="177"/>
      <c r="AG61" s="180"/>
    </row>
    <row r="62" spans="1:33" ht="16.5" thickTop="1" thickBot="1" x14ac:dyDescent="0.3">
      <c r="A62" s="168"/>
      <c r="B62" s="169"/>
      <c r="C62" s="7"/>
      <c r="D62" s="170"/>
      <c r="E62" s="164"/>
      <c r="F62" s="164"/>
      <c r="G62" s="172"/>
      <c r="H62" s="172"/>
      <c r="I62" s="164"/>
      <c r="J62" s="169"/>
      <c r="K62" s="7"/>
      <c r="L62" s="163"/>
      <c r="M62" s="164"/>
      <c r="N62" s="164"/>
      <c r="O62" s="164"/>
      <c r="P62" s="164"/>
      <c r="Q62" s="164"/>
      <c r="R62" s="29"/>
      <c r="S62" s="173"/>
      <c r="T62" s="164"/>
      <c r="U62" s="164"/>
      <c r="V62" s="164"/>
      <c r="W62" s="164"/>
      <c r="X62" s="164"/>
      <c r="Y62" s="167"/>
      <c r="Z62" s="7"/>
      <c r="AA62" s="173"/>
      <c r="AB62" s="164"/>
      <c r="AC62" s="164"/>
      <c r="AD62" s="164"/>
      <c r="AE62" s="164"/>
      <c r="AF62" s="164"/>
      <c r="AG62" s="167"/>
    </row>
    <row r="63" spans="1:33" ht="16.5" thickTop="1" thickBot="1" x14ac:dyDescent="0.3">
      <c r="A63" s="176"/>
      <c r="B63" s="178"/>
      <c r="C63" s="7"/>
      <c r="D63" s="179"/>
      <c r="E63" s="177"/>
      <c r="F63" s="177"/>
      <c r="G63" s="183"/>
      <c r="H63" s="183"/>
      <c r="I63" s="177"/>
      <c r="J63" s="178"/>
      <c r="K63" s="7"/>
      <c r="L63" s="181"/>
      <c r="M63" s="177"/>
      <c r="N63" s="177"/>
      <c r="O63" s="177"/>
      <c r="P63" s="177"/>
      <c r="Q63" s="177"/>
      <c r="R63" s="29"/>
      <c r="S63" s="182"/>
      <c r="T63" s="177"/>
      <c r="U63" s="177"/>
      <c r="V63" s="177"/>
      <c r="W63" s="177"/>
      <c r="X63" s="177"/>
      <c r="Y63" s="180"/>
      <c r="Z63" s="7"/>
      <c r="AA63" s="182"/>
      <c r="AB63" s="177"/>
      <c r="AC63" s="177"/>
      <c r="AD63" s="177"/>
      <c r="AE63" s="177"/>
      <c r="AF63" s="177"/>
      <c r="AG63" s="180"/>
    </row>
    <row r="64" spans="1:33" ht="16.5" thickTop="1" thickBot="1" x14ac:dyDescent="0.3">
      <c r="A64" s="158"/>
      <c r="B64" s="160"/>
      <c r="C64" s="7"/>
      <c r="D64" s="161"/>
      <c r="E64" s="159"/>
      <c r="F64" s="159"/>
      <c r="G64" s="162"/>
      <c r="H64" s="162"/>
      <c r="I64" s="159"/>
      <c r="J64" s="160"/>
      <c r="K64" s="7"/>
      <c r="L64" s="163"/>
      <c r="M64" s="164"/>
      <c r="N64" s="164"/>
      <c r="O64" s="164"/>
      <c r="P64" s="164"/>
      <c r="Q64" s="164"/>
      <c r="R64" s="29"/>
      <c r="S64" s="166"/>
      <c r="T64" s="159"/>
      <c r="U64" s="159"/>
      <c r="V64" s="159"/>
      <c r="W64" s="159"/>
      <c r="X64" s="159"/>
      <c r="Y64" s="167"/>
      <c r="Z64" s="7"/>
      <c r="AA64" s="166"/>
      <c r="AB64" s="159"/>
      <c r="AC64" s="159"/>
      <c r="AD64" s="159"/>
      <c r="AE64" s="159"/>
      <c r="AF64" s="159"/>
      <c r="AG64" s="165"/>
    </row>
    <row r="65" spans="1:33" ht="16.5" thickTop="1" thickBot="1" x14ac:dyDescent="0.3">
      <c r="A65" s="176"/>
      <c r="B65" s="178"/>
      <c r="C65" s="7"/>
      <c r="D65" s="179"/>
      <c r="E65" s="177"/>
      <c r="F65" s="177"/>
      <c r="G65" s="177"/>
      <c r="H65" s="177"/>
      <c r="I65" s="177"/>
      <c r="J65" s="180"/>
      <c r="K65" s="7"/>
      <c r="L65" s="181"/>
      <c r="M65" s="177"/>
      <c r="N65" s="177"/>
      <c r="O65" s="177"/>
      <c r="P65" s="177"/>
      <c r="Q65" s="177"/>
      <c r="R65" s="29"/>
      <c r="S65" s="182"/>
      <c r="T65" s="177"/>
      <c r="U65" s="177"/>
      <c r="V65" s="177"/>
      <c r="W65" s="177"/>
      <c r="X65" s="177"/>
      <c r="Y65" s="180"/>
      <c r="Z65" s="7"/>
      <c r="AA65" s="182"/>
      <c r="AB65" s="177"/>
      <c r="AC65" s="177"/>
      <c r="AD65" s="177"/>
      <c r="AE65" s="177"/>
      <c r="AF65" s="177"/>
      <c r="AG65" s="180"/>
    </row>
    <row r="66" spans="1:33" ht="16.5" thickTop="1" thickBot="1" x14ac:dyDescent="0.3">
      <c r="A66" s="168"/>
      <c r="B66" s="169"/>
      <c r="C66" s="7"/>
      <c r="D66" s="170"/>
      <c r="E66" s="164"/>
      <c r="F66" s="164"/>
      <c r="G66" s="171"/>
      <c r="H66" s="172"/>
      <c r="I66" s="164"/>
      <c r="J66" s="169"/>
      <c r="K66" s="7"/>
      <c r="L66" s="163"/>
      <c r="M66" s="164"/>
      <c r="N66" s="164"/>
      <c r="O66" s="164"/>
      <c r="P66" s="164"/>
      <c r="Q66" s="164"/>
      <c r="R66" s="29"/>
      <c r="S66" s="173"/>
      <c r="T66" s="164"/>
      <c r="U66" s="164"/>
      <c r="V66" s="164"/>
      <c r="W66" s="164"/>
      <c r="X66" s="164"/>
      <c r="Y66" s="167"/>
      <c r="Z66" s="7"/>
      <c r="AA66" s="173"/>
      <c r="AB66" s="164"/>
      <c r="AC66" s="164"/>
      <c r="AD66" s="164"/>
      <c r="AE66" s="164"/>
      <c r="AF66" s="164"/>
      <c r="AG66" s="167"/>
    </row>
    <row r="67" spans="1:33" ht="16.5" thickTop="1" thickBot="1" x14ac:dyDescent="0.3">
      <c r="A67" s="176"/>
      <c r="B67" s="178"/>
      <c r="C67" s="7"/>
      <c r="D67" s="179"/>
      <c r="E67" s="177"/>
      <c r="F67" s="177"/>
      <c r="G67" s="183"/>
      <c r="H67" s="183"/>
      <c r="I67" s="177"/>
      <c r="J67" s="178"/>
      <c r="K67" s="7"/>
      <c r="L67" s="181"/>
      <c r="M67" s="177"/>
      <c r="N67" s="177"/>
      <c r="O67" s="177"/>
      <c r="P67" s="177"/>
      <c r="Q67" s="177"/>
      <c r="R67" s="29"/>
      <c r="S67" s="182"/>
      <c r="T67" s="177"/>
      <c r="U67" s="177"/>
      <c r="V67" s="177"/>
      <c r="W67" s="177"/>
      <c r="X67" s="177"/>
      <c r="Y67" s="180"/>
      <c r="Z67" s="7"/>
      <c r="AA67" s="182"/>
      <c r="AB67" s="177"/>
      <c r="AC67" s="177"/>
      <c r="AD67" s="177"/>
      <c r="AE67" s="177"/>
      <c r="AF67" s="177"/>
      <c r="AG67" s="180"/>
    </row>
    <row r="68" spans="1:33" ht="16.5" thickTop="1" thickBot="1" x14ac:dyDescent="0.3">
      <c r="A68" s="168"/>
      <c r="B68" s="169"/>
      <c r="C68" s="7"/>
      <c r="D68" s="170"/>
      <c r="E68" s="164"/>
      <c r="F68" s="164"/>
      <c r="G68" s="172"/>
      <c r="H68" s="172"/>
      <c r="I68" s="164"/>
      <c r="J68" s="169"/>
      <c r="K68" s="7"/>
      <c r="L68" s="163"/>
      <c r="M68" s="164"/>
      <c r="N68" s="164"/>
      <c r="O68" s="164"/>
      <c r="P68" s="164"/>
      <c r="Q68" s="164"/>
      <c r="R68" s="29"/>
      <c r="S68" s="173"/>
      <c r="T68" s="164"/>
      <c r="U68" s="164"/>
      <c r="V68" s="164"/>
      <c r="W68" s="164"/>
      <c r="X68" s="164"/>
      <c r="Y68" s="167"/>
      <c r="Z68" s="7"/>
      <c r="AA68" s="173"/>
      <c r="AB68" s="164"/>
      <c r="AC68" s="164"/>
      <c r="AD68" s="164"/>
      <c r="AE68" s="164"/>
      <c r="AF68" s="164"/>
      <c r="AG68" s="167"/>
    </row>
    <row r="69" spans="1:33" ht="16.5" thickTop="1" thickBot="1" x14ac:dyDescent="0.3">
      <c r="A69" s="176"/>
      <c r="B69" s="178"/>
      <c r="C69" s="7"/>
      <c r="D69" s="179"/>
      <c r="E69" s="177"/>
      <c r="F69" s="177"/>
      <c r="G69" s="183"/>
      <c r="H69" s="183"/>
      <c r="I69" s="177"/>
      <c r="J69" s="178"/>
      <c r="K69" s="7"/>
      <c r="L69" s="181"/>
      <c r="M69" s="177"/>
      <c r="N69" s="177"/>
      <c r="O69" s="177"/>
      <c r="P69" s="177"/>
      <c r="Q69" s="177"/>
      <c r="R69" s="29"/>
      <c r="S69" s="182"/>
      <c r="T69" s="177"/>
      <c r="U69" s="177"/>
      <c r="V69" s="177"/>
      <c r="W69" s="177"/>
      <c r="X69" s="177"/>
      <c r="Y69" s="180"/>
      <c r="Z69" s="7"/>
      <c r="AA69" s="182"/>
      <c r="AB69" s="177"/>
      <c r="AC69" s="177"/>
      <c r="AD69" s="177"/>
      <c r="AE69" s="177"/>
      <c r="AF69" s="177"/>
      <c r="AG69" s="180"/>
    </row>
    <row r="70" spans="1:33" ht="16.5" thickTop="1" thickBot="1" x14ac:dyDescent="0.3">
      <c r="A70" s="158"/>
      <c r="B70" s="160"/>
      <c r="C70" s="7"/>
      <c r="D70" s="161"/>
      <c r="E70" s="159"/>
      <c r="F70" s="159"/>
      <c r="G70" s="162"/>
      <c r="H70" s="162"/>
      <c r="I70" s="159"/>
      <c r="J70" s="160"/>
      <c r="K70" s="7"/>
      <c r="L70" s="163"/>
      <c r="M70" s="164"/>
      <c r="N70" s="164"/>
      <c r="O70" s="164"/>
      <c r="P70" s="164"/>
      <c r="Q70" s="164"/>
      <c r="R70" s="29"/>
      <c r="S70" s="166"/>
      <c r="T70" s="159"/>
      <c r="U70" s="159"/>
      <c r="V70" s="159"/>
      <c r="W70" s="159"/>
      <c r="X70" s="159"/>
      <c r="Y70" s="167"/>
      <c r="Z70" s="7"/>
      <c r="AA70" s="166"/>
      <c r="AB70" s="159"/>
      <c r="AC70" s="159"/>
      <c r="AD70" s="159"/>
      <c r="AE70" s="159"/>
      <c r="AF70" s="159"/>
      <c r="AG70" s="165"/>
    </row>
    <row r="71" spans="1:33" ht="16.5" thickTop="1" thickBot="1" x14ac:dyDescent="0.3">
      <c r="A71" s="176"/>
      <c r="B71" s="178"/>
      <c r="C71" s="7"/>
      <c r="D71" s="179"/>
      <c r="E71" s="177"/>
      <c r="F71" s="177"/>
      <c r="G71" s="177"/>
      <c r="H71" s="177"/>
      <c r="I71" s="177"/>
      <c r="J71" s="180"/>
      <c r="K71" s="7"/>
      <c r="L71" s="181"/>
      <c r="M71" s="177"/>
      <c r="N71" s="177"/>
      <c r="O71" s="177"/>
      <c r="P71" s="177"/>
      <c r="Q71" s="177"/>
      <c r="R71" s="29"/>
      <c r="S71" s="182"/>
      <c r="T71" s="177"/>
      <c r="U71" s="177"/>
      <c r="V71" s="177"/>
      <c r="W71" s="177"/>
      <c r="X71" s="177"/>
      <c r="Y71" s="180"/>
      <c r="Z71" s="7"/>
      <c r="AA71" s="182"/>
      <c r="AB71" s="177"/>
      <c r="AC71" s="177"/>
      <c r="AD71" s="177"/>
      <c r="AE71" s="177"/>
      <c r="AF71" s="177"/>
      <c r="AG71" s="180"/>
    </row>
    <row r="72" spans="1:33" ht="16.5" thickTop="1" thickBot="1" x14ac:dyDescent="0.3">
      <c r="A72" s="168"/>
      <c r="B72" s="169"/>
      <c r="C72" s="7"/>
      <c r="D72" s="170"/>
      <c r="E72" s="164"/>
      <c r="F72" s="164"/>
      <c r="G72" s="171"/>
      <c r="H72" s="172"/>
      <c r="I72" s="164"/>
      <c r="J72" s="169"/>
      <c r="K72" s="7"/>
      <c r="L72" s="163"/>
      <c r="M72" s="164"/>
      <c r="N72" s="164"/>
      <c r="O72" s="164"/>
      <c r="P72" s="164"/>
      <c r="Q72" s="164"/>
      <c r="R72" s="29"/>
      <c r="S72" s="173"/>
      <c r="T72" s="164"/>
      <c r="U72" s="164"/>
      <c r="V72" s="164"/>
      <c r="W72" s="164"/>
      <c r="X72" s="164"/>
      <c r="Y72" s="167"/>
      <c r="Z72" s="7"/>
      <c r="AA72" s="173"/>
      <c r="AB72" s="164"/>
      <c r="AC72" s="164"/>
      <c r="AD72" s="164"/>
      <c r="AE72" s="164"/>
      <c r="AF72" s="164"/>
      <c r="AG72" s="167"/>
    </row>
    <row r="73" spans="1:33" ht="16.5" thickTop="1" thickBot="1" x14ac:dyDescent="0.3">
      <c r="A73" s="176"/>
      <c r="B73" s="178"/>
      <c r="C73" s="7"/>
      <c r="D73" s="179"/>
      <c r="E73" s="177"/>
      <c r="F73" s="177"/>
      <c r="G73" s="183"/>
      <c r="H73" s="183"/>
      <c r="I73" s="177"/>
      <c r="J73" s="178"/>
      <c r="K73" s="7"/>
      <c r="L73" s="181"/>
      <c r="M73" s="177"/>
      <c r="N73" s="177"/>
      <c r="O73" s="177"/>
      <c r="P73" s="177"/>
      <c r="Q73" s="177"/>
      <c r="R73" s="29"/>
      <c r="S73" s="182"/>
      <c r="T73" s="177"/>
      <c r="U73" s="177"/>
      <c r="V73" s="177"/>
      <c r="W73" s="177"/>
      <c r="X73" s="177"/>
      <c r="Y73" s="180"/>
      <c r="Z73" s="7"/>
      <c r="AA73" s="182"/>
      <c r="AB73" s="177"/>
      <c r="AC73" s="177"/>
      <c r="AD73" s="177"/>
      <c r="AE73" s="177"/>
      <c r="AF73" s="177"/>
      <c r="AG73" s="180"/>
    </row>
    <row r="74" spans="1:33" ht="16.5" thickTop="1" thickBot="1" x14ac:dyDescent="0.3">
      <c r="A74" s="168"/>
      <c r="B74" s="169"/>
      <c r="C74" s="7"/>
      <c r="D74" s="170"/>
      <c r="E74" s="164"/>
      <c r="F74" s="164"/>
      <c r="G74" s="172"/>
      <c r="H74" s="172"/>
      <c r="I74" s="164"/>
      <c r="J74" s="169"/>
      <c r="K74" s="7"/>
      <c r="L74" s="163"/>
      <c r="M74" s="164"/>
      <c r="N74" s="164"/>
      <c r="O74" s="164"/>
      <c r="P74" s="164"/>
      <c r="Q74" s="164"/>
      <c r="R74" s="29"/>
      <c r="S74" s="173"/>
      <c r="T74" s="164"/>
      <c r="U74" s="164"/>
      <c r="V74" s="164"/>
      <c r="W74" s="164"/>
      <c r="X74" s="164"/>
      <c r="Y74" s="167"/>
      <c r="Z74" s="7"/>
      <c r="AA74" s="173"/>
      <c r="AB74" s="164"/>
      <c r="AC74" s="164"/>
      <c r="AD74" s="164"/>
      <c r="AE74" s="164"/>
      <c r="AF74" s="164"/>
      <c r="AG74" s="167"/>
    </row>
    <row r="75" spans="1:33" ht="16.5" thickTop="1" thickBot="1" x14ac:dyDescent="0.3">
      <c r="A75" s="176"/>
      <c r="B75" s="178"/>
      <c r="C75" s="7"/>
      <c r="D75" s="179"/>
      <c r="E75" s="177"/>
      <c r="F75" s="177"/>
      <c r="G75" s="183"/>
      <c r="H75" s="183"/>
      <c r="I75" s="177"/>
      <c r="J75" s="178"/>
      <c r="K75" s="7"/>
      <c r="L75" s="181"/>
      <c r="M75" s="177"/>
      <c r="N75" s="177"/>
      <c r="O75" s="177"/>
      <c r="P75" s="177"/>
      <c r="Q75" s="177"/>
      <c r="R75" s="29"/>
      <c r="S75" s="182"/>
      <c r="T75" s="177"/>
      <c r="U75" s="177"/>
      <c r="V75" s="177"/>
      <c r="W75" s="177"/>
      <c r="X75" s="177"/>
      <c r="Y75" s="180"/>
      <c r="Z75" s="7"/>
      <c r="AA75" s="182"/>
      <c r="AB75" s="177"/>
      <c r="AC75" s="177"/>
      <c r="AD75" s="177"/>
      <c r="AE75" s="177"/>
      <c r="AF75" s="177"/>
      <c r="AG75" s="180"/>
    </row>
    <row r="76" spans="1:33" ht="16.5" thickTop="1" thickBot="1" x14ac:dyDescent="0.3">
      <c r="A76" s="158"/>
      <c r="B76" s="160"/>
      <c r="C76" s="7"/>
      <c r="D76" s="161"/>
      <c r="E76" s="159"/>
      <c r="F76" s="159"/>
      <c r="G76" s="162"/>
      <c r="H76" s="162"/>
      <c r="I76" s="159"/>
      <c r="J76" s="160"/>
      <c r="K76" s="7"/>
      <c r="L76" s="163"/>
      <c r="M76" s="164"/>
      <c r="N76" s="164"/>
      <c r="O76" s="164"/>
      <c r="P76" s="164"/>
      <c r="Q76" s="164"/>
      <c r="R76" s="29"/>
      <c r="S76" s="166"/>
      <c r="T76" s="159"/>
      <c r="U76" s="159"/>
      <c r="V76" s="159"/>
      <c r="W76" s="159"/>
      <c r="X76" s="159"/>
      <c r="Y76" s="167"/>
      <c r="Z76" s="7"/>
      <c r="AA76" s="166"/>
      <c r="AB76" s="159"/>
      <c r="AC76" s="159"/>
      <c r="AD76" s="159"/>
      <c r="AE76" s="159"/>
      <c r="AF76" s="159"/>
      <c r="AG76" s="165"/>
    </row>
    <row r="77" spans="1:33" ht="16.5" thickTop="1" thickBot="1" x14ac:dyDescent="0.3">
      <c r="A77" s="176"/>
      <c r="B77" s="178"/>
      <c r="C77" s="7"/>
      <c r="D77" s="179"/>
      <c r="E77" s="177"/>
      <c r="F77" s="177"/>
      <c r="G77" s="177"/>
      <c r="H77" s="177"/>
      <c r="I77" s="177"/>
      <c r="J77" s="180"/>
      <c r="K77" s="7"/>
      <c r="L77" s="181"/>
      <c r="M77" s="177"/>
      <c r="N77" s="177"/>
      <c r="O77" s="177"/>
      <c r="P77" s="177"/>
      <c r="Q77" s="177"/>
      <c r="R77" s="29"/>
      <c r="S77" s="182"/>
      <c r="T77" s="177"/>
      <c r="U77" s="177"/>
      <c r="V77" s="177"/>
      <c r="W77" s="177"/>
      <c r="X77" s="177"/>
      <c r="Y77" s="180"/>
      <c r="Z77" s="7"/>
      <c r="AA77" s="182"/>
      <c r="AB77" s="177"/>
      <c r="AC77" s="177"/>
      <c r="AD77" s="177"/>
      <c r="AE77" s="177"/>
      <c r="AF77" s="177"/>
      <c r="AG77" s="180"/>
    </row>
    <row r="78" spans="1:33" ht="16.5" thickTop="1" thickBot="1" x14ac:dyDescent="0.3">
      <c r="A78" s="168"/>
      <c r="B78" s="169"/>
      <c r="C78" s="7"/>
      <c r="D78" s="170"/>
      <c r="E78" s="164"/>
      <c r="F78" s="164"/>
      <c r="G78" s="171"/>
      <c r="H78" s="172"/>
      <c r="I78" s="164"/>
      <c r="J78" s="169"/>
      <c r="K78" s="7"/>
      <c r="L78" s="163"/>
      <c r="M78" s="164"/>
      <c r="N78" s="164"/>
      <c r="O78" s="164"/>
      <c r="P78" s="164"/>
      <c r="Q78" s="164"/>
      <c r="R78" s="29"/>
      <c r="S78" s="173"/>
      <c r="T78" s="164"/>
      <c r="U78" s="164"/>
      <c r="V78" s="164"/>
      <c r="W78" s="164"/>
      <c r="X78" s="164"/>
      <c r="Y78" s="167"/>
      <c r="Z78" s="7"/>
      <c r="AA78" s="173"/>
      <c r="AB78" s="164"/>
      <c r="AC78" s="164"/>
      <c r="AD78" s="164"/>
      <c r="AE78" s="164"/>
      <c r="AF78" s="164"/>
      <c r="AG78" s="167"/>
    </row>
    <row r="79" spans="1:33" ht="16.5" thickTop="1" thickBot="1" x14ac:dyDescent="0.3">
      <c r="A79" s="176"/>
      <c r="B79" s="178"/>
      <c r="C79" s="7"/>
      <c r="D79" s="179"/>
      <c r="E79" s="177"/>
      <c r="F79" s="177"/>
      <c r="G79" s="183"/>
      <c r="H79" s="183"/>
      <c r="I79" s="177"/>
      <c r="J79" s="178"/>
      <c r="K79" s="7"/>
      <c r="L79" s="181"/>
      <c r="M79" s="177"/>
      <c r="N79" s="177"/>
      <c r="O79" s="177"/>
      <c r="P79" s="177"/>
      <c r="Q79" s="177"/>
      <c r="R79" s="29"/>
      <c r="S79" s="182"/>
      <c r="T79" s="177"/>
      <c r="U79" s="177"/>
      <c r="V79" s="177"/>
      <c r="W79" s="177"/>
      <c r="X79" s="177"/>
      <c r="Y79" s="180"/>
      <c r="Z79" s="7"/>
      <c r="AA79" s="182"/>
      <c r="AB79" s="177"/>
      <c r="AC79" s="177"/>
      <c r="AD79" s="177"/>
      <c r="AE79" s="177"/>
      <c r="AF79" s="177"/>
      <c r="AG79" s="180"/>
    </row>
    <row r="80" spans="1:33" ht="16.5" thickTop="1" thickBot="1" x14ac:dyDescent="0.3">
      <c r="A80" s="168"/>
      <c r="B80" s="169"/>
      <c r="C80" s="7"/>
      <c r="D80" s="170"/>
      <c r="E80" s="164"/>
      <c r="F80" s="164"/>
      <c r="G80" s="172"/>
      <c r="H80" s="172"/>
      <c r="I80" s="164"/>
      <c r="J80" s="169"/>
      <c r="K80" s="7"/>
      <c r="L80" s="163"/>
      <c r="M80" s="164"/>
      <c r="N80" s="164"/>
      <c r="O80" s="164"/>
      <c r="P80" s="164"/>
      <c r="Q80" s="164"/>
      <c r="R80" s="29"/>
      <c r="S80" s="173"/>
      <c r="T80" s="164"/>
      <c r="U80" s="164"/>
      <c r="V80" s="164"/>
      <c r="W80" s="164"/>
      <c r="X80" s="164"/>
      <c r="Y80" s="167"/>
      <c r="Z80" s="7"/>
      <c r="AA80" s="173"/>
      <c r="AB80" s="164"/>
      <c r="AC80" s="164"/>
      <c r="AD80" s="164"/>
      <c r="AE80" s="164"/>
      <c r="AF80" s="164"/>
      <c r="AG80" s="167"/>
    </row>
    <row r="81" spans="1:33" ht="16.5" thickTop="1" thickBot="1" x14ac:dyDescent="0.3">
      <c r="A81" s="176"/>
      <c r="B81" s="178"/>
      <c r="C81" s="7"/>
      <c r="D81" s="179"/>
      <c r="E81" s="177"/>
      <c r="F81" s="177"/>
      <c r="G81" s="183"/>
      <c r="H81" s="183"/>
      <c r="I81" s="177"/>
      <c r="J81" s="178"/>
      <c r="K81" s="7"/>
      <c r="L81" s="181"/>
      <c r="M81" s="177"/>
      <c r="N81" s="177"/>
      <c r="O81" s="177"/>
      <c r="P81" s="177"/>
      <c r="Q81" s="177"/>
      <c r="R81" s="29"/>
      <c r="S81" s="182"/>
      <c r="T81" s="177"/>
      <c r="U81" s="177"/>
      <c r="V81" s="177"/>
      <c r="W81" s="177"/>
      <c r="X81" s="177"/>
      <c r="Y81" s="180"/>
      <c r="Z81" s="7"/>
      <c r="AA81" s="182"/>
      <c r="AB81" s="177"/>
      <c r="AC81" s="177"/>
      <c r="AD81" s="177"/>
      <c r="AE81" s="177"/>
      <c r="AF81" s="177"/>
      <c r="AG81" s="180"/>
    </row>
    <row r="82" spans="1:33" ht="16.5" thickTop="1" thickBot="1" x14ac:dyDescent="0.3">
      <c r="A82" s="158"/>
      <c r="B82" s="160"/>
      <c r="C82" s="7"/>
      <c r="D82" s="161"/>
      <c r="E82" s="159"/>
      <c r="F82" s="159"/>
      <c r="G82" s="162"/>
      <c r="H82" s="162"/>
      <c r="I82" s="159"/>
      <c r="J82" s="160"/>
      <c r="K82" s="7"/>
      <c r="L82" s="163"/>
      <c r="M82" s="164"/>
      <c r="N82" s="164"/>
      <c r="O82" s="164"/>
      <c r="P82" s="164"/>
      <c r="Q82" s="164"/>
      <c r="R82" s="29"/>
      <c r="S82" s="166"/>
      <c r="T82" s="159"/>
      <c r="U82" s="159"/>
      <c r="V82" s="159"/>
      <c r="W82" s="159"/>
      <c r="X82" s="159"/>
      <c r="Y82" s="167"/>
      <c r="Z82" s="7"/>
      <c r="AA82" s="166"/>
      <c r="AB82" s="159"/>
      <c r="AC82" s="159"/>
      <c r="AD82" s="159"/>
      <c r="AE82" s="159"/>
      <c r="AF82" s="159"/>
      <c r="AG82" s="165"/>
    </row>
    <row r="83" spans="1:33" ht="16.5" thickTop="1" thickBot="1" x14ac:dyDescent="0.3">
      <c r="A83" s="176"/>
      <c r="B83" s="178"/>
      <c r="C83" s="7"/>
      <c r="D83" s="179"/>
      <c r="E83" s="177"/>
      <c r="F83" s="177"/>
      <c r="G83" s="177"/>
      <c r="H83" s="177"/>
      <c r="I83" s="177"/>
      <c r="J83" s="180"/>
      <c r="K83" s="7"/>
      <c r="L83" s="181"/>
      <c r="M83" s="177"/>
      <c r="N83" s="177"/>
      <c r="O83" s="177"/>
      <c r="P83" s="177"/>
      <c r="Q83" s="177"/>
      <c r="R83" s="29"/>
      <c r="S83" s="182"/>
      <c r="T83" s="177"/>
      <c r="U83" s="177"/>
      <c r="V83" s="177"/>
      <c r="W83" s="177"/>
      <c r="X83" s="177"/>
      <c r="Y83" s="180"/>
      <c r="Z83" s="7"/>
      <c r="AA83" s="182"/>
      <c r="AB83" s="177"/>
      <c r="AC83" s="177"/>
      <c r="AD83" s="177"/>
      <c r="AE83" s="177"/>
      <c r="AF83" s="177"/>
      <c r="AG83" s="180"/>
    </row>
    <row r="84" spans="1:33" ht="16.5" thickTop="1" thickBot="1" x14ac:dyDescent="0.3">
      <c r="A84" s="168"/>
      <c r="B84" s="169"/>
      <c r="C84" s="7"/>
      <c r="D84" s="170"/>
      <c r="E84" s="164"/>
      <c r="F84" s="164"/>
      <c r="G84" s="171"/>
      <c r="H84" s="172"/>
      <c r="I84" s="164"/>
      <c r="J84" s="169"/>
      <c r="K84" s="7"/>
      <c r="L84" s="163"/>
      <c r="M84" s="164"/>
      <c r="N84" s="164"/>
      <c r="O84" s="164"/>
      <c r="P84" s="164"/>
      <c r="Q84" s="164"/>
      <c r="R84" s="29"/>
      <c r="S84" s="173"/>
      <c r="T84" s="164"/>
      <c r="U84" s="164"/>
      <c r="V84" s="164"/>
      <c r="W84" s="164"/>
      <c r="X84" s="164"/>
      <c r="Y84" s="167"/>
      <c r="Z84" s="7"/>
      <c r="AA84" s="173"/>
      <c r="AB84" s="164"/>
      <c r="AC84" s="164"/>
      <c r="AD84" s="164"/>
      <c r="AE84" s="164"/>
      <c r="AF84" s="164"/>
      <c r="AG84" s="167"/>
    </row>
    <row r="85" spans="1:33" ht="16.5" thickTop="1" thickBot="1" x14ac:dyDescent="0.3">
      <c r="A85" s="176"/>
      <c r="B85" s="178"/>
      <c r="C85" s="7"/>
      <c r="D85" s="179"/>
      <c r="E85" s="177"/>
      <c r="F85" s="177"/>
      <c r="G85" s="183"/>
      <c r="H85" s="183"/>
      <c r="I85" s="177"/>
      <c r="J85" s="178"/>
      <c r="K85" s="7"/>
      <c r="L85" s="181"/>
      <c r="M85" s="177"/>
      <c r="N85" s="177"/>
      <c r="O85" s="177"/>
      <c r="P85" s="177"/>
      <c r="Q85" s="177"/>
      <c r="R85" s="29"/>
      <c r="S85" s="182"/>
      <c r="T85" s="177"/>
      <c r="U85" s="177"/>
      <c r="V85" s="177"/>
      <c r="W85" s="177"/>
      <c r="X85" s="177"/>
      <c r="Y85" s="180"/>
      <c r="Z85" s="7"/>
      <c r="AA85" s="182"/>
      <c r="AB85" s="177"/>
      <c r="AC85" s="177"/>
      <c r="AD85" s="177"/>
      <c r="AE85" s="177"/>
      <c r="AF85" s="177"/>
      <c r="AG85" s="180"/>
    </row>
    <row r="86" spans="1:33" ht="16.5" thickTop="1" thickBot="1" x14ac:dyDescent="0.3">
      <c r="A86" s="168"/>
      <c r="B86" s="169"/>
      <c r="C86" s="7"/>
      <c r="D86" s="170"/>
      <c r="E86" s="164"/>
      <c r="F86" s="164"/>
      <c r="G86" s="172"/>
      <c r="H86" s="172"/>
      <c r="I86" s="164"/>
      <c r="J86" s="169"/>
      <c r="K86" s="7"/>
      <c r="L86" s="163"/>
      <c r="M86" s="164"/>
      <c r="N86" s="164"/>
      <c r="O86" s="164"/>
      <c r="P86" s="164"/>
      <c r="Q86" s="164"/>
      <c r="R86" s="29"/>
      <c r="S86" s="173"/>
      <c r="T86" s="164"/>
      <c r="U86" s="164"/>
      <c r="V86" s="164"/>
      <c r="W86" s="164"/>
      <c r="X86" s="164"/>
      <c r="Y86" s="167"/>
      <c r="Z86" s="7"/>
      <c r="AA86" s="173"/>
      <c r="AB86" s="164"/>
      <c r="AC86" s="164"/>
      <c r="AD86" s="164"/>
      <c r="AE86" s="164"/>
      <c r="AF86" s="164"/>
      <c r="AG86" s="167"/>
    </row>
    <row r="87" spans="1:33" ht="16.5" thickTop="1" thickBot="1" x14ac:dyDescent="0.3">
      <c r="A87" s="176"/>
      <c r="B87" s="178"/>
      <c r="C87" s="7"/>
      <c r="D87" s="179"/>
      <c r="E87" s="177"/>
      <c r="F87" s="177"/>
      <c r="G87" s="183"/>
      <c r="H87" s="183"/>
      <c r="I87" s="177"/>
      <c r="J87" s="178"/>
      <c r="K87" s="7"/>
      <c r="L87" s="181"/>
      <c r="M87" s="177"/>
      <c r="N87" s="177"/>
      <c r="O87" s="177"/>
      <c r="P87" s="177"/>
      <c r="Q87" s="177"/>
      <c r="R87" s="29"/>
      <c r="S87" s="182"/>
      <c r="T87" s="177"/>
      <c r="U87" s="177"/>
      <c r="V87" s="177"/>
      <c r="W87" s="177"/>
      <c r="X87" s="177"/>
      <c r="Y87" s="180"/>
      <c r="Z87" s="7"/>
      <c r="AA87" s="182"/>
      <c r="AB87" s="177"/>
      <c r="AC87" s="177"/>
      <c r="AD87" s="177"/>
      <c r="AE87" s="177"/>
      <c r="AF87" s="177"/>
      <c r="AG87" s="180"/>
    </row>
    <row r="88" spans="1:33" ht="16.5" thickTop="1" thickBot="1" x14ac:dyDescent="0.3">
      <c r="A88" s="158"/>
      <c r="B88" s="160"/>
      <c r="C88" s="7"/>
      <c r="D88" s="161"/>
      <c r="E88" s="159"/>
      <c r="F88" s="159"/>
      <c r="G88" s="162"/>
      <c r="H88" s="162"/>
      <c r="I88" s="159"/>
      <c r="J88" s="160"/>
      <c r="K88" s="7"/>
      <c r="L88" s="163"/>
      <c r="M88" s="164"/>
      <c r="N88" s="164"/>
      <c r="O88" s="164"/>
      <c r="P88" s="164"/>
      <c r="Q88" s="164"/>
      <c r="R88" s="29"/>
      <c r="S88" s="166"/>
      <c r="T88" s="159"/>
      <c r="U88" s="159"/>
      <c r="V88" s="159"/>
      <c r="W88" s="159"/>
      <c r="X88" s="159"/>
      <c r="Y88" s="167"/>
      <c r="Z88" s="7"/>
      <c r="AA88" s="166"/>
      <c r="AB88" s="159"/>
      <c r="AC88" s="159"/>
      <c r="AD88" s="159"/>
      <c r="AE88" s="159"/>
      <c r="AF88" s="159"/>
      <c r="AG88" s="165"/>
    </row>
    <row r="89" spans="1:33" ht="16.5" thickTop="1" thickBot="1" x14ac:dyDescent="0.3">
      <c r="A89" s="176"/>
      <c r="B89" s="178"/>
      <c r="C89" s="7"/>
      <c r="D89" s="179"/>
      <c r="E89" s="177"/>
      <c r="F89" s="177"/>
      <c r="G89" s="177"/>
      <c r="H89" s="177"/>
      <c r="I89" s="177"/>
      <c r="J89" s="180"/>
      <c r="K89" s="7"/>
      <c r="L89" s="181"/>
      <c r="M89" s="177"/>
      <c r="N89" s="177"/>
      <c r="O89" s="177"/>
      <c r="P89" s="177"/>
      <c r="Q89" s="177"/>
      <c r="R89" s="29"/>
      <c r="S89" s="182"/>
      <c r="T89" s="177"/>
      <c r="U89" s="177"/>
      <c r="V89" s="177"/>
      <c r="W89" s="177"/>
      <c r="X89" s="177"/>
      <c r="Y89" s="180"/>
      <c r="Z89" s="7"/>
      <c r="AA89" s="182"/>
      <c r="AB89" s="177"/>
      <c r="AC89" s="177"/>
      <c r="AD89" s="177"/>
      <c r="AE89" s="177"/>
      <c r="AF89" s="177"/>
      <c r="AG89" s="180"/>
    </row>
    <row r="90" spans="1:33" ht="16.5" thickTop="1" thickBot="1" x14ac:dyDescent="0.3">
      <c r="A90" s="168"/>
      <c r="B90" s="169"/>
      <c r="C90" s="7"/>
      <c r="D90" s="170"/>
      <c r="E90" s="164"/>
      <c r="F90" s="164"/>
      <c r="G90" s="171"/>
      <c r="H90" s="172"/>
      <c r="I90" s="164"/>
      <c r="J90" s="169"/>
      <c r="K90" s="7"/>
      <c r="L90" s="163"/>
      <c r="M90" s="164"/>
      <c r="N90" s="164"/>
      <c r="O90" s="164"/>
      <c r="P90" s="164"/>
      <c r="Q90" s="164"/>
      <c r="R90" s="29"/>
      <c r="S90" s="173"/>
      <c r="T90" s="164"/>
      <c r="U90" s="164"/>
      <c r="V90" s="164"/>
      <c r="W90" s="164"/>
      <c r="X90" s="164"/>
      <c r="Y90" s="167"/>
      <c r="Z90" s="7"/>
      <c r="AA90" s="173"/>
      <c r="AB90" s="164"/>
      <c r="AC90" s="164"/>
      <c r="AD90" s="164"/>
      <c r="AE90" s="164"/>
      <c r="AF90" s="164"/>
      <c r="AG90" s="167"/>
    </row>
    <row r="91" spans="1:33" ht="16.5" thickTop="1" thickBot="1" x14ac:dyDescent="0.3">
      <c r="A91" s="176"/>
      <c r="B91" s="178"/>
      <c r="C91" s="7"/>
      <c r="D91" s="179"/>
      <c r="E91" s="177"/>
      <c r="F91" s="177"/>
      <c r="G91" s="183"/>
      <c r="H91" s="183"/>
      <c r="I91" s="177"/>
      <c r="J91" s="178"/>
      <c r="K91" s="7"/>
      <c r="L91" s="181"/>
      <c r="M91" s="177"/>
      <c r="N91" s="177"/>
      <c r="O91" s="177"/>
      <c r="P91" s="177"/>
      <c r="Q91" s="177"/>
      <c r="R91" s="29"/>
      <c r="S91" s="182"/>
      <c r="T91" s="177"/>
      <c r="U91" s="177"/>
      <c r="V91" s="177"/>
      <c r="W91" s="177"/>
      <c r="X91" s="177"/>
      <c r="Y91" s="180"/>
      <c r="Z91" s="7"/>
      <c r="AA91" s="182"/>
      <c r="AB91" s="177"/>
      <c r="AC91" s="177"/>
      <c r="AD91" s="177"/>
      <c r="AE91" s="177"/>
      <c r="AF91" s="177"/>
      <c r="AG91" s="180"/>
    </row>
    <row r="92" spans="1:33" ht="16.5" thickTop="1" thickBot="1" x14ac:dyDescent="0.3">
      <c r="A92" s="168"/>
      <c r="B92" s="169"/>
      <c r="C92" s="7"/>
      <c r="D92" s="170"/>
      <c r="E92" s="164"/>
      <c r="F92" s="164"/>
      <c r="G92" s="172"/>
      <c r="H92" s="172"/>
      <c r="I92" s="164"/>
      <c r="J92" s="169"/>
      <c r="K92" s="7"/>
      <c r="L92" s="163"/>
      <c r="M92" s="164"/>
      <c r="N92" s="164"/>
      <c r="O92" s="164"/>
      <c r="P92" s="164"/>
      <c r="Q92" s="164"/>
      <c r="R92" s="29"/>
      <c r="S92" s="173"/>
      <c r="T92" s="164"/>
      <c r="U92" s="164"/>
      <c r="V92" s="164"/>
      <c r="W92" s="164"/>
      <c r="X92" s="164"/>
      <c r="Y92" s="167"/>
      <c r="Z92" s="7"/>
      <c r="AA92" s="173"/>
      <c r="AB92" s="164"/>
      <c r="AC92" s="164"/>
      <c r="AD92" s="164"/>
      <c r="AE92" s="164"/>
      <c r="AF92" s="164"/>
      <c r="AG92" s="167"/>
    </row>
    <row r="93" spans="1:33" ht="16.5" thickTop="1" thickBot="1" x14ac:dyDescent="0.3">
      <c r="A93" s="176"/>
      <c r="B93" s="178"/>
      <c r="C93" s="7"/>
      <c r="D93" s="179"/>
      <c r="E93" s="177"/>
      <c r="F93" s="177"/>
      <c r="G93" s="183"/>
      <c r="H93" s="183"/>
      <c r="I93" s="177"/>
      <c r="J93" s="178"/>
      <c r="K93" s="7"/>
      <c r="L93" s="181"/>
      <c r="M93" s="177"/>
      <c r="N93" s="177"/>
      <c r="O93" s="177"/>
      <c r="P93" s="177"/>
      <c r="Q93" s="177"/>
      <c r="R93" s="29"/>
      <c r="S93" s="182"/>
      <c r="T93" s="177"/>
      <c r="U93" s="177"/>
      <c r="V93" s="177"/>
      <c r="W93" s="177"/>
      <c r="X93" s="177"/>
      <c r="Y93" s="180"/>
      <c r="Z93" s="7"/>
      <c r="AA93" s="182"/>
      <c r="AB93" s="177"/>
      <c r="AC93" s="177"/>
      <c r="AD93" s="177"/>
      <c r="AE93" s="177"/>
      <c r="AF93" s="177"/>
      <c r="AG93" s="180"/>
    </row>
    <row r="94" spans="1:33" ht="16.5" thickTop="1" thickBot="1" x14ac:dyDescent="0.3">
      <c r="A94" s="158"/>
      <c r="B94" s="160"/>
      <c r="C94" s="7"/>
      <c r="D94" s="161"/>
      <c r="E94" s="159"/>
      <c r="F94" s="159"/>
      <c r="G94" s="162"/>
      <c r="H94" s="162"/>
      <c r="I94" s="159"/>
      <c r="J94" s="160"/>
      <c r="K94" s="7"/>
      <c r="L94" s="163"/>
      <c r="M94" s="164"/>
      <c r="N94" s="164"/>
      <c r="O94" s="164"/>
      <c r="P94" s="164"/>
      <c r="Q94" s="164"/>
      <c r="R94" s="29"/>
      <c r="S94" s="166"/>
      <c r="T94" s="159"/>
      <c r="U94" s="159"/>
      <c r="V94" s="159"/>
      <c r="W94" s="159"/>
      <c r="X94" s="159"/>
      <c r="Y94" s="167"/>
      <c r="Z94" s="7"/>
      <c r="AA94" s="166"/>
      <c r="AB94" s="159"/>
      <c r="AC94" s="159"/>
      <c r="AD94" s="159"/>
      <c r="AE94" s="159"/>
      <c r="AF94" s="159"/>
      <c r="AG94" s="165"/>
    </row>
    <row r="95" spans="1:33" ht="16.5" thickTop="1" thickBot="1" x14ac:dyDescent="0.3">
      <c r="A95" s="176"/>
      <c r="B95" s="178"/>
      <c r="C95" s="7"/>
      <c r="D95" s="179"/>
      <c r="E95" s="177"/>
      <c r="F95" s="177"/>
      <c r="G95" s="177"/>
      <c r="H95" s="177"/>
      <c r="I95" s="177"/>
      <c r="J95" s="180"/>
      <c r="K95" s="7"/>
      <c r="L95" s="181"/>
      <c r="M95" s="177"/>
      <c r="N95" s="177"/>
      <c r="O95" s="177"/>
      <c r="P95" s="177"/>
      <c r="Q95" s="177"/>
      <c r="R95" s="29"/>
      <c r="S95" s="182"/>
      <c r="T95" s="177"/>
      <c r="U95" s="177"/>
      <c r="V95" s="177"/>
      <c r="W95" s="177"/>
      <c r="X95" s="177"/>
      <c r="Y95" s="180"/>
      <c r="Z95" s="7"/>
      <c r="AA95" s="182"/>
      <c r="AB95" s="177"/>
      <c r="AC95" s="177"/>
      <c r="AD95" s="177"/>
      <c r="AE95" s="177"/>
      <c r="AF95" s="177"/>
      <c r="AG95" s="180"/>
    </row>
    <row r="96" spans="1:33" ht="16.5" thickTop="1" thickBot="1" x14ac:dyDescent="0.3">
      <c r="A96" s="168"/>
      <c r="B96" s="169"/>
      <c r="C96" s="7"/>
      <c r="D96" s="170"/>
      <c r="E96" s="164"/>
      <c r="F96" s="164"/>
      <c r="G96" s="171"/>
      <c r="H96" s="172"/>
      <c r="I96" s="164"/>
      <c r="J96" s="169"/>
      <c r="K96" s="7"/>
      <c r="L96" s="163"/>
      <c r="M96" s="164"/>
      <c r="N96" s="164"/>
      <c r="O96" s="164"/>
      <c r="P96" s="164"/>
      <c r="Q96" s="164"/>
      <c r="R96" s="29"/>
      <c r="S96" s="173"/>
      <c r="T96" s="164"/>
      <c r="U96" s="164"/>
      <c r="V96" s="164"/>
      <c r="W96" s="164"/>
      <c r="X96" s="164"/>
      <c r="Y96" s="167"/>
      <c r="Z96" s="7"/>
      <c r="AA96" s="173"/>
      <c r="AB96" s="164"/>
      <c r="AC96" s="164"/>
      <c r="AD96" s="164"/>
      <c r="AE96" s="164"/>
      <c r="AF96" s="164"/>
      <c r="AG96" s="167"/>
    </row>
    <row r="97" spans="1:33" ht="16.5" thickTop="1" thickBot="1" x14ac:dyDescent="0.3">
      <c r="A97" s="176"/>
      <c r="B97" s="178"/>
      <c r="C97" s="7"/>
      <c r="D97" s="179"/>
      <c r="E97" s="177"/>
      <c r="F97" s="177"/>
      <c r="G97" s="183"/>
      <c r="H97" s="183"/>
      <c r="I97" s="177"/>
      <c r="J97" s="178"/>
      <c r="K97" s="7"/>
      <c r="L97" s="181"/>
      <c r="M97" s="177"/>
      <c r="N97" s="177"/>
      <c r="O97" s="177"/>
      <c r="P97" s="177"/>
      <c r="Q97" s="177"/>
      <c r="R97" s="29"/>
      <c r="S97" s="182"/>
      <c r="T97" s="177"/>
      <c r="U97" s="177"/>
      <c r="V97" s="177"/>
      <c r="W97" s="177"/>
      <c r="X97" s="177"/>
      <c r="Y97" s="180"/>
      <c r="Z97" s="7"/>
      <c r="AA97" s="182"/>
      <c r="AB97" s="177"/>
      <c r="AC97" s="177"/>
      <c r="AD97" s="177"/>
      <c r="AE97" s="177"/>
      <c r="AF97" s="177"/>
      <c r="AG97" s="180"/>
    </row>
    <row r="98" spans="1:33" ht="16.5" thickTop="1" thickBot="1" x14ac:dyDescent="0.3">
      <c r="A98" s="168"/>
      <c r="B98" s="169"/>
      <c r="C98" s="7"/>
      <c r="D98" s="170"/>
      <c r="E98" s="164"/>
      <c r="F98" s="164"/>
      <c r="G98" s="172"/>
      <c r="H98" s="172"/>
      <c r="I98" s="164"/>
      <c r="J98" s="169"/>
      <c r="K98" s="7"/>
      <c r="L98" s="163"/>
      <c r="M98" s="164"/>
      <c r="N98" s="164"/>
      <c r="O98" s="164"/>
      <c r="P98" s="164"/>
      <c r="Q98" s="164"/>
      <c r="R98" s="29"/>
      <c r="S98" s="173"/>
      <c r="T98" s="164"/>
      <c r="U98" s="164"/>
      <c r="V98" s="164"/>
      <c r="W98" s="164"/>
      <c r="X98" s="164"/>
      <c r="Y98" s="167"/>
      <c r="Z98" s="7"/>
      <c r="AA98" s="173"/>
      <c r="AB98" s="164"/>
      <c r="AC98" s="164"/>
      <c r="AD98" s="164"/>
      <c r="AE98" s="164"/>
      <c r="AF98" s="164"/>
      <c r="AG98" s="167"/>
    </row>
    <row r="99" spans="1:33" ht="16.5" thickTop="1" thickBot="1" x14ac:dyDescent="0.3">
      <c r="A99" s="176"/>
      <c r="B99" s="178"/>
      <c r="C99" s="7"/>
      <c r="D99" s="179"/>
      <c r="E99" s="177"/>
      <c r="F99" s="177"/>
      <c r="G99" s="183"/>
      <c r="H99" s="183"/>
      <c r="I99" s="177"/>
      <c r="J99" s="178"/>
      <c r="K99" s="7"/>
      <c r="L99" s="181"/>
      <c r="M99" s="177"/>
      <c r="N99" s="177"/>
      <c r="O99" s="177"/>
      <c r="P99" s="177"/>
      <c r="Q99" s="177"/>
      <c r="R99" s="29"/>
      <c r="S99" s="182"/>
      <c r="T99" s="177"/>
      <c r="U99" s="177"/>
      <c r="V99" s="177"/>
      <c r="W99" s="177"/>
      <c r="X99" s="177"/>
      <c r="Y99" s="180"/>
      <c r="Z99" s="7"/>
      <c r="AA99" s="182"/>
      <c r="AB99" s="177"/>
      <c r="AC99" s="177"/>
      <c r="AD99" s="177"/>
      <c r="AE99" s="177"/>
      <c r="AF99" s="177"/>
      <c r="AG99" s="180"/>
    </row>
    <row r="100" spans="1:33" ht="16.5" thickTop="1" thickBot="1" x14ac:dyDescent="0.3"/>
    <row r="101" spans="1:33" ht="185.25" customHeight="1" thickBot="1" x14ac:dyDescent="0.3">
      <c r="A101" s="353" t="s">
        <v>101</v>
      </c>
      <c r="B101" s="354"/>
      <c r="C101" s="354"/>
      <c r="D101" s="354"/>
      <c r="E101" s="354"/>
      <c r="F101" s="354"/>
      <c r="G101" s="354"/>
      <c r="H101" s="355"/>
    </row>
  </sheetData>
  <mergeCells count="6">
    <mergeCell ref="AA2:AG2"/>
    <mergeCell ref="A1:B1"/>
    <mergeCell ref="L2:Q2"/>
    <mergeCell ref="A101:H101"/>
    <mergeCell ref="D2:J2"/>
    <mergeCell ref="S2:Y2"/>
  </mergeCells>
  <conditionalFormatting sqref="D4:D99 AA4:AA99">
    <cfRule type="containsText" dxfId="21" priority="10" operator="containsText" text="YES">
      <formula>NOT(ISERROR(SEARCH("YES",D4)))</formula>
    </cfRule>
  </conditionalFormatting>
  <conditionalFormatting sqref="E4:J99 M4:Q99 AB4:AG99">
    <cfRule type="containsText" dxfId="20" priority="11" operator="containsText" text="n/a">
      <formula>NOT(ISERROR(SEARCH("n/a",E4)))</formula>
    </cfRule>
  </conditionalFormatting>
  <conditionalFormatting sqref="E4:J99">
    <cfRule type="expression" dxfId="19" priority="6">
      <formula>IF($D4="NO", 1, 0)</formula>
    </cfRule>
  </conditionalFormatting>
  <conditionalFormatting sqref="L4:L99">
    <cfRule type="containsText" dxfId="18" priority="9" operator="containsText" text="YES">
      <formula>NOT(ISERROR(SEARCH("YES",L4)))</formula>
    </cfRule>
  </conditionalFormatting>
  <conditionalFormatting sqref="M4:Q99">
    <cfRule type="expression" dxfId="17" priority="5">
      <formula>IF($L4="NO", 1, 0)</formula>
    </cfRule>
  </conditionalFormatting>
  <conditionalFormatting sqref="S4:S99">
    <cfRule type="containsText" dxfId="16" priority="7" operator="containsText" text="YES">
      <formula>NOT(ISERROR(SEARCH("YES",S4)))</formula>
    </cfRule>
  </conditionalFormatting>
  <conditionalFormatting sqref="T4:Y99">
    <cfRule type="expression" dxfId="15" priority="4">
      <formula>IF($S4="NO", 1, 0)</formula>
    </cfRule>
  </conditionalFormatting>
  <conditionalFormatting sqref="AB4:AG99">
    <cfRule type="expression" dxfId="14" priority="3">
      <formula>IF($AA4="NO", 1, 0)</formula>
    </cfRule>
  </conditionalFormatting>
  <dataValidations count="1">
    <dataValidation type="list" allowBlank="1" showInputMessage="1" showErrorMessage="1" sqref="D4:D99 L4:L99 S4:S99 AA4:AA99" xr:uid="{00000000-0002-0000-0400-000000000000}">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A255B"/>
  </sheetPr>
  <dimension ref="A1:V102"/>
  <sheetViews>
    <sheetView zoomScale="80" zoomScaleNormal="80" workbookViewId="0">
      <selection activeCell="A5" sqref="A5"/>
    </sheetView>
  </sheetViews>
  <sheetFormatPr defaultRowHeight="15" x14ac:dyDescent="0.25"/>
  <cols>
    <col min="1" max="1" width="18.5703125" bestFit="1" customWidth="1"/>
    <col min="2" max="2" width="24.42578125" bestFit="1" customWidth="1"/>
    <col min="3" max="3" width="16.5703125" bestFit="1" customWidth="1"/>
    <col min="4" max="4" width="2.5703125" customWidth="1"/>
    <col min="5" max="5" width="27.5703125" style="80" customWidth="1"/>
    <col min="6" max="6" width="26.5703125" bestFit="1" customWidth="1"/>
    <col min="7" max="8" width="19.42578125" customWidth="1"/>
    <col min="9" max="9" width="18.42578125" customWidth="1"/>
    <col min="10" max="10" width="26.5703125" bestFit="1" customWidth="1"/>
    <col min="11" max="11" width="26.5703125" customWidth="1"/>
    <col min="12" max="12" width="15" bestFit="1" customWidth="1"/>
    <col min="13" max="13" width="2.5703125" customWidth="1"/>
    <col min="14" max="14" width="27.5703125" style="80" customWidth="1"/>
    <col min="15" max="15" width="26.5703125" bestFit="1" customWidth="1"/>
    <col min="16" max="17" width="19.42578125" customWidth="1"/>
    <col min="18" max="18" width="18.42578125" customWidth="1"/>
    <col min="19" max="19" width="26.5703125" bestFit="1" customWidth="1"/>
    <col min="20" max="20" width="26.5703125" customWidth="1"/>
    <col min="21" max="21" width="15" bestFit="1" customWidth="1"/>
    <col min="22" max="22" width="2.5703125" customWidth="1"/>
  </cols>
  <sheetData>
    <row r="1" spans="1:22" x14ac:dyDescent="0.25">
      <c r="B1" s="1"/>
      <c r="H1" s="9"/>
      <c r="I1" s="9"/>
      <c r="M1" s="10"/>
      <c r="Q1" s="9"/>
      <c r="R1" s="9"/>
      <c r="V1" s="10"/>
    </row>
    <row r="2" spans="1:22" ht="63.6" customHeight="1" x14ac:dyDescent="0.5">
      <c r="A2" s="371" t="s">
        <v>102</v>
      </c>
      <c r="B2" s="372"/>
      <c r="C2" s="373"/>
      <c r="E2" s="367"/>
      <c r="F2" s="367"/>
      <c r="G2" s="367"/>
      <c r="H2" s="367"/>
      <c r="I2" s="367"/>
      <c r="J2" s="367"/>
      <c r="K2" s="367"/>
      <c r="L2" s="367"/>
      <c r="M2" s="32"/>
      <c r="N2" s="367"/>
      <c r="O2" s="367"/>
      <c r="P2" s="367"/>
      <c r="Q2" s="367"/>
      <c r="R2" s="367"/>
      <c r="S2" s="367"/>
      <c r="T2" s="367"/>
      <c r="U2" s="367"/>
      <c r="V2" s="32"/>
    </row>
    <row r="3" spans="1:22" ht="40.35" customHeight="1" x14ac:dyDescent="0.25">
      <c r="B3" s="2" t="s">
        <v>33</v>
      </c>
      <c r="E3" s="368" t="s">
        <v>103</v>
      </c>
      <c r="F3" s="369"/>
      <c r="G3" s="369"/>
      <c r="H3" s="369"/>
      <c r="I3" s="369"/>
      <c r="J3" s="369"/>
      <c r="K3" s="369"/>
      <c r="L3" s="370"/>
      <c r="M3" s="3"/>
      <c r="N3" s="368" t="s">
        <v>104</v>
      </c>
      <c r="O3" s="369"/>
      <c r="P3" s="369"/>
      <c r="Q3" s="369"/>
      <c r="R3" s="369"/>
      <c r="S3" s="369"/>
      <c r="T3" s="369"/>
      <c r="U3" s="370"/>
      <c r="V3" s="3"/>
    </row>
    <row r="4" spans="1:22" ht="61.35" customHeight="1" thickBot="1" x14ac:dyDescent="0.4">
      <c r="A4" s="237" t="s">
        <v>42</v>
      </c>
      <c r="B4" s="238" t="s">
        <v>43</v>
      </c>
      <c r="C4" s="238" t="s">
        <v>44</v>
      </c>
      <c r="D4" s="78"/>
      <c r="E4" s="79" t="s">
        <v>105</v>
      </c>
      <c r="F4" s="5" t="s">
        <v>106</v>
      </c>
      <c r="G4" s="5" t="s">
        <v>107</v>
      </c>
      <c r="H4" s="6" t="s">
        <v>108</v>
      </c>
      <c r="I4" s="6" t="s">
        <v>109</v>
      </c>
      <c r="J4" s="5" t="s">
        <v>110</v>
      </c>
      <c r="K4" s="5" t="s">
        <v>111</v>
      </c>
      <c r="L4" s="56" t="s">
        <v>51</v>
      </c>
      <c r="M4" s="7"/>
      <c r="N4" s="79" t="s">
        <v>112</v>
      </c>
      <c r="O4" s="5" t="s">
        <v>46</v>
      </c>
      <c r="P4" s="5" t="s">
        <v>52</v>
      </c>
      <c r="Q4" s="6" t="s">
        <v>48</v>
      </c>
      <c r="R4" s="6" t="s">
        <v>49</v>
      </c>
      <c r="S4" s="5" t="s">
        <v>50</v>
      </c>
      <c r="T4" s="5" t="s">
        <v>111</v>
      </c>
      <c r="U4" s="56" t="s">
        <v>51</v>
      </c>
      <c r="V4" s="7"/>
    </row>
    <row r="5" spans="1:22" ht="16.5" thickTop="1" thickBot="1" x14ac:dyDescent="0.3">
      <c r="A5" s="68"/>
      <c r="B5" s="69"/>
      <c r="C5" s="70"/>
      <c r="D5" s="50"/>
      <c r="E5" s="71"/>
      <c r="F5" s="69"/>
      <c r="G5" s="69"/>
      <c r="H5" s="72"/>
      <c r="I5" s="72"/>
      <c r="J5" s="69"/>
      <c r="K5" s="310"/>
      <c r="L5" s="70"/>
      <c r="M5" s="7"/>
      <c r="N5" s="71"/>
      <c r="O5" s="69"/>
      <c r="P5" s="69"/>
      <c r="Q5" s="72"/>
      <c r="R5" s="72"/>
      <c r="S5" s="69"/>
      <c r="T5" s="310"/>
      <c r="U5" s="70"/>
      <c r="V5" s="7"/>
    </row>
    <row r="6" spans="1:22" ht="16.5" thickTop="1" thickBot="1" x14ac:dyDescent="0.3">
      <c r="A6" s="73"/>
      <c r="B6" s="74"/>
      <c r="C6" s="75"/>
      <c r="D6" s="129"/>
      <c r="E6" s="76"/>
      <c r="F6" s="74"/>
      <c r="G6" s="74"/>
      <c r="H6" s="77"/>
      <c r="I6" s="77"/>
      <c r="J6" s="74"/>
      <c r="K6" s="311"/>
      <c r="L6" s="75"/>
      <c r="M6" s="7"/>
      <c r="N6" s="76"/>
      <c r="O6" s="74"/>
      <c r="P6" s="74"/>
      <c r="Q6" s="77"/>
      <c r="R6" s="77"/>
      <c r="S6" s="74"/>
      <c r="T6" s="311"/>
      <c r="U6" s="75"/>
      <c r="V6" s="7"/>
    </row>
    <row r="7" spans="1:22" ht="16.5" thickTop="1" thickBot="1" x14ac:dyDescent="0.3">
      <c r="A7" s="62"/>
      <c r="B7" s="63"/>
      <c r="C7" s="64"/>
      <c r="D7" s="51"/>
      <c r="E7" s="65"/>
      <c r="F7" s="63"/>
      <c r="G7" s="63"/>
      <c r="H7" s="66"/>
      <c r="I7" s="67"/>
      <c r="J7" s="63"/>
      <c r="K7" s="312"/>
      <c r="L7" s="64"/>
      <c r="M7" s="7"/>
      <c r="N7" s="65"/>
      <c r="O7" s="63"/>
      <c r="P7" s="63"/>
      <c r="Q7" s="66"/>
      <c r="R7" s="67"/>
      <c r="S7" s="63"/>
      <c r="T7" s="312"/>
      <c r="U7" s="64"/>
      <c r="V7" s="7"/>
    </row>
    <row r="8" spans="1:22" ht="16.5" thickTop="1" thickBot="1" x14ac:dyDescent="0.3">
      <c r="A8" s="73"/>
      <c r="B8" s="74"/>
      <c r="C8" s="75"/>
      <c r="D8" s="51"/>
      <c r="E8" s="76"/>
      <c r="F8" s="74"/>
      <c r="G8" s="74"/>
      <c r="H8" s="77"/>
      <c r="I8" s="77"/>
      <c r="J8" s="74"/>
      <c r="K8" s="311"/>
      <c r="L8" s="75"/>
      <c r="M8" s="7"/>
      <c r="N8" s="76"/>
      <c r="O8" s="76"/>
      <c r="P8" s="76"/>
      <c r="Q8" s="76"/>
      <c r="R8" s="76"/>
      <c r="S8" s="76"/>
      <c r="T8" s="76"/>
      <c r="U8" s="76"/>
      <c r="V8" s="7"/>
    </row>
    <row r="9" spans="1:22" ht="16.5" thickTop="1" thickBot="1" x14ac:dyDescent="0.3">
      <c r="A9" s="62"/>
      <c r="B9" s="63"/>
      <c r="C9" s="64"/>
      <c r="D9" s="51"/>
      <c r="E9" s="65"/>
      <c r="F9" s="63"/>
      <c r="G9" s="63"/>
      <c r="H9" s="67"/>
      <c r="I9" s="67"/>
      <c r="J9" s="63"/>
      <c r="K9" s="312"/>
      <c r="L9" s="64"/>
      <c r="M9" s="7"/>
      <c r="N9" s="65"/>
      <c r="O9" s="65"/>
      <c r="P9" s="65"/>
      <c r="Q9" s="65"/>
      <c r="R9" s="65"/>
      <c r="S9" s="65"/>
      <c r="T9" s="65"/>
      <c r="U9" s="65"/>
      <c r="V9" s="7"/>
    </row>
    <row r="10" spans="1:22" ht="16.5" thickTop="1" thickBot="1" x14ac:dyDescent="0.3">
      <c r="A10" s="73"/>
      <c r="B10" s="74"/>
      <c r="C10" s="75"/>
      <c r="D10" s="51"/>
      <c r="E10" s="76"/>
      <c r="F10" s="74"/>
      <c r="G10" s="74"/>
      <c r="H10" s="77"/>
      <c r="I10" s="77"/>
      <c r="J10" s="74"/>
      <c r="K10" s="311"/>
      <c r="L10" s="75"/>
      <c r="M10" s="7"/>
      <c r="N10" s="76"/>
      <c r="O10" s="74"/>
      <c r="P10" s="74"/>
      <c r="Q10" s="77"/>
      <c r="R10" s="77"/>
      <c r="S10" s="74"/>
      <c r="T10" s="311"/>
      <c r="U10" s="75"/>
      <c r="V10" s="7"/>
    </row>
    <row r="11" spans="1:22" ht="16.5" thickTop="1" thickBot="1" x14ac:dyDescent="0.3">
      <c r="A11" s="68"/>
      <c r="B11" s="69"/>
      <c r="C11" s="70"/>
      <c r="D11" s="50"/>
      <c r="E11" s="71"/>
      <c r="F11" s="69"/>
      <c r="G11" s="69"/>
      <c r="H11" s="72"/>
      <c r="I11" s="72"/>
      <c r="J11" s="69"/>
      <c r="K11" s="310"/>
      <c r="L11" s="70"/>
      <c r="M11" s="7"/>
      <c r="N11" s="71"/>
      <c r="O11" s="69"/>
      <c r="P11" s="69"/>
      <c r="Q11" s="72"/>
      <c r="R11" s="72"/>
      <c r="S11" s="69"/>
      <c r="T11" s="310"/>
      <c r="U11" s="70"/>
      <c r="V11" s="7"/>
    </row>
    <row r="12" spans="1:22" ht="16.5" thickTop="1" thickBot="1" x14ac:dyDescent="0.3">
      <c r="A12" s="73"/>
      <c r="B12" s="74"/>
      <c r="C12" s="75"/>
      <c r="D12" s="51"/>
      <c r="E12" s="76"/>
      <c r="F12" s="74"/>
      <c r="G12" s="74"/>
      <c r="H12" s="77"/>
      <c r="I12" s="77"/>
      <c r="J12" s="74"/>
      <c r="K12" s="311"/>
      <c r="L12" s="75"/>
      <c r="M12" s="7"/>
      <c r="N12" s="76"/>
      <c r="O12" s="74"/>
      <c r="P12" s="74"/>
      <c r="Q12" s="77"/>
      <c r="R12" s="77"/>
      <c r="S12" s="74"/>
      <c r="T12" s="311"/>
      <c r="U12" s="75"/>
      <c r="V12" s="7"/>
    </row>
    <row r="13" spans="1:22" ht="16.5" thickTop="1" thickBot="1" x14ac:dyDescent="0.3">
      <c r="A13" s="62"/>
      <c r="B13" s="63"/>
      <c r="C13" s="64"/>
      <c r="D13" s="51"/>
      <c r="E13" s="65"/>
      <c r="F13" s="63"/>
      <c r="G13" s="63"/>
      <c r="H13" s="66"/>
      <c r="I13" s="67"/>
      <c r="J13" s="63"/>
      <c r="K13" s="312"/>
      <c r="L13" s="64"/>
      <c r="M13" s="7"/>
      <c r="N13" s="65"/>
      <c r="O13" s="63"/>
      <c r="P13" s="63"/>
      <c r="Q13" s="66"/>
      <c r="R13" s="67"/>
      <c r="S13" s="63"/>
      <c r="T13" s="312"/>
      <c r="U13" s="64"/>
      <c r="V13" s="7"/>
    </row>
    <row r="14" spans="1:22" ht="16.5" thickTop="1" thickBot="1" x14ac:dyDescent="0.3">
      <c r="A14" s="73"/>
      <c r="B14" s="74"/>
      <c r="C14" s="75"/>
      <c r="D14" s="51"/>
      <c r="E14" s="76"/>
      <c r="F14" s="74"/>
      <c r="G14" s="74"/>
      <c r="H14" s="77"/>
      <c r="I14" s="77"/>
      <c r="J14" s="74"/>
      <c r="K14" s="311"/>
      <c r="L14" s="75"/>
      <c r="M14" s="7"/>
      <c r="N14" s="76"/>
      <c r="O14" s="74"/>
      <c r="P14" s="74"/>
      <c r="Q14" s="77"/>
      <c r="R14" s="77"/>
      <c r="S14" s="74"/>
      <c r="T14" s="311"/>
      <c r="U14" s="75"/>
      <c r="V14" s="7"/>
    </row>
    <row r="15" spans="1:22" ht="16.5" thickTop="1" thickBot="1" x14ac:dyDescent="0.3">
      <c r="A15" s="62"/>
      <c r="B15" s="63"/>
      <c r="C15" s="64"/>
      <c r="D15" s="51"/>
      <c r="E15" s="65"/>
      <c r="F15" s="63"/>
      <c r="G15" s="63"/>
      <c r="H15" s="67"/>
      <c r="I15" s="67"/>
      <c r="J15" s="63"/>
      <c r="K15" s="312"/>
      <c r="L15" s="64"/>
      <c r="M15" s="7"/>
      <c r="N15" s="65"/>
      <c r="O15" s="63"/>
      <c r="P15" s="63"/>
      <c r="Q15" s="67"/>
      <c r="R15" s="67"/>
      <c r="S15" s="63"/>
      <c r="T15" s="312"/>
      <c r="U15" s="64"/>
      <c r="V15" s="7"/>
    </row>
    <row r="16" spans="1:22" ht="16.5" thickTop="1" thickBot="1" x14ac:dyDescent="0.3">
      <c r="A16" s="73"/>
      <c r="B16" s="74"/>
      <c r="C16" s="75"/>
      <c r="D16" s="51"/>
      <c r="E16" s="76"/>
      <c r="F16" s="74"/>
      <c r="G16" s="74"/>
      <c r="H16" s="77"/>
      <c r="I16" s="77"/>
      <c r="J16" s="74"/>
      <c r="K16" s="311"/>
      <c r="L16" s="75"/>
      <c r="M16" s="7"/>
      <c r="N16" s="76"/>
      <c r="O16" s="74"/>
      <c r="P16" s="74"/>
      <c r="Q16" s="77"/>
      <c r="R16" s="77"/>
      <c r="S16" s="74"/>
      <c r="T16" s="311"/>
      <c r="U16" s="75"/>
      <c r="V16" s="7"/>
    </row>
    <row r="17" spans="1:22" ht="16.5" thickTop="1" thickBot="1" x14ac:dyDescent="0.3">
      <c r="A17" s="68"/>
      <c r="B17" s="69"/>
      <c r="C17" s="70"/>
      <c r="D17" s="50"/>
      <c r="E17" s="71"/>
      <c r="F17" s="69"/>
      <c r="G17" s="69"/>
      <c r="H17" s="72"/>
      <c r="I17" s="72"/>
      <c r="J17" s="69"/>
      <c r="K17" s="310"/>
      <c r="L17" s="70"/>
      <c r="M17" s="7"/>
      <c r="N17" s="71"/>
      <c r="O17" s="69"/>
      <c r="P17" s="69"/>
      <c r="Q17" s="72"/>
      <c r="R17" s="72"/>
      <c r="S17" s="69"/>
      <c r="T17" s="310"/>
      <c r="U17" s="70"/>
      <c r="V17" s="7"/>
    </row>
    <row r="18" spans="1:22" ht="16.5" thickTop="1" thickBot="1" x14ac:dyDescent="0.3">
      <c r="A18" s="73"/>
      <c r="B18" s="74"/>
      <c r="C18" s="75"/>
      <c r="D18" s="51"/>
      <c r="E18" s="76"/>
      <c r="F18" s="74"/>
      <c r="G18" s="74"/>
      <c r="H18" s="77"/>
      <c r="I18" s="77"/>
      <c r="J18" s="74"/>
      <c r="K18" s="311"/>
      <c r="L18" s="75"/>
      <c r="M18" s="7"/>
      <c r="N18" s="76"/>
      <c r="O18" s="74"/>
      <c r="P18" s="74"/>
      <c r="Q18" s="77"/>
      <c r="R18" s="77"/>
      <c r="S18" s="74"/>
      <c r="T18" s="311"/>
      <c r="U18" s="75"/>
      <c r="V18" s="7"/>
    </row>
    <row r="19" spans="1:22" ht="16.5" thickTop="1" thickBot="1" x14ac:dyDescent="0.3">
      <c r="A19" s="62"/>
      <c r="B19" s="63"/>
      <c r="C19" s="64"/>
      <c r="D19" s="51"/>
      <c r="E19" s="65"/>
      <c r="F19" s="63"/>
      <c r="G19" s="63"/>
      <c r="H19" s="66"/>
      <c r="I19" s="67"/>
      <c r="J19" s="63"/>
      <c r="K19" s="312"/>
      <c r="L19" s="64"/>
      <c r="M19" s="7"/>
      <c r="N19" s="65"/>
      <c r="O19" s="63"/>
      <c r="P19" s="63"/>
      <c r="Q19" s="66"/>
      <c r="R19" s="67"/>
      <c r="S19" s="63"/>
      <c r="T19" s="312"/>
      <c r="U19" s="64"/>
      <c r="V19" s="7"/>
    </row>
    <row r="20" spans="1:22" ht="16.5" thickTop="1" thickBot="1" x14ac:dyDescent="0.3">
      <c r="A20" s="73"/>
      <c r="B20" s="74"/>
      <c r="C20" s="75"/>
      <c r="D20" s="51"/>
      <c r="E20" s="76"/>
      <c r="F20" s="74"/>
      <c r="G20" s="74"/>
      <c r="H20" s="77"/>
      <c r="I20" s="77"/>
      <c r="J20" s="74"/>
      <c r="K20" s="311"/>
      <c r="L20" s="75"/>
      <c r="M20" s="7"/>
      <c r="N20" s="76"/>
      <c r="O20" s="74"/>
      <c r="P20" s="74"/>
      <c r="Q20" s="77"/>
      <c r="R20" s="77"/>
      <c r="S20" s="74"/>
      <c r="T20" s="311"/>
      <c r="U20" s="75"/>
      <c r="V20" s="7"/>
    </row>
    <row r="21" spans="1:22" ht="16.5" thickTop="1" thickBot="1" x14ac:dyDescent="0.3">
      <c r="A21" s="62"/>
      <c r="B21" s="63"/>
      <c r="C21" s="64"/>
      <c r="D21" s="51"/>
      <c r="E21" s="65"/>
      <c r="F21" s="63"/>
      <c r="G21" s="63"/>
      <c r="H21" s="67"/>
      <c r="I21" s="67"/>
      <c r="J21" s="63"/>
      <c r="K21" s="312"/>
      <c r="L21" s="64"/>
      <c r="M21" s="7"/>
      <c r="N21" s="65"/>
      <c r="O21" s="63"/>
      <c r="P21" s="63"/>
      <c r="Q21" s="67"/>
      <c r="R21" s="67"/>
      <c r="S21" s="63"/>
      <c r="T21" s="312"/>
      <c r="U21" s="64"/>
      <c r="V21" s="7"/>
    </row>
    <row r="22" spans="1:22" ht="16.5" thickTop="1" thickBot="1" x14ac:dyDescent="0.3">
      <c r="A22" s="73"/>
      <c r="B22" s="74"/>
      <c r="C22" s="75"/>
      <c r="D22" s="51"/>
      <c r="E22" s="76"/>
      <c r="F22" s="74"/>
      <c r="G22" s="74"/>
      <c r="H22" s="77"/>
      <c r="I22" s="77"/>
      <c r="J22" s="74"/>
      <c r="K22" s="311"/>
      <c r="L22" s="75"/>
      <c r="M22" s="7"/>
      <c r="N22" s="76"/>
      <c r="O22" s="74"/>
      <c r="P22" s="74"/>
      <c r="Q22" s="77"/>
      <c r="R22" s="77"/>
      <c r="S22" s="74"/>
      <c r="T22" s="311"/>
      <c r="U22" s="75"/>
      <c r="V22" s="7"/>
    </row>
    <row r="23" spans="1:22" ht="16.5" thickTop="1" thickBot="1" x14ac:dyDescent="0.3">
      <c r="A23" s="68"/>
      <c r="B23" s="69"/>
      <c r="C23" s="70"/>
      <c r="D23" s="50"/>
      <c r="E23" s="71"/>
      <c r="F23" s="69"/>
      <c r="G23" s="69"/>
      <c r="H23" s="72"/>
      <c r="I23" s="72"/>
      <c r="J23" s="69"/>
      <c r="K23" s="310"/>
      <c r="L23" s="70"/>
      <c r="M23" s="7"/>
      <c r="N23" s="71"/>
      <c r="O23" s="69"/>
      <c r="P23" s="69"/>
      <c r="Q23" s="72"/>
      <c r="R23" s="72"/>
      <c r="S23" s="69"/>
      <c r="T23" s="310"/>
      <c r="U23" s="70"/>
      <c r="V23" s="7"/>
    </row>
    <row r="24" spans="1:22" ht="16.5" thickTop="1" thickBot="1" x14ac:dyDescent="0.3">
      <c r="A24" s="73"/>
      <c r="B24" s="74"/>
      <c r="C24" s="75"/>
      <c r="D24" s="51"/>
      <c r="E24" s="76"/>
      <c r="F24" s="74"/>
      <c r="G24" s="74"/>
      <c r="H24" s="77"/>
      <c r="I24" s="77"/>
      <c r="J24" s="74"/>
      <c r="K24" s="311"/>
      <c r="L24" s="75"/>
      <c r="M24" s="7"/>
      <c r="N24" s="76"/>
      <c r="O24" s="74"/>
      <c r="P24" s="74"/>
      <c r="Q24" s="77"/>
      <c r="R24" s="77"/>
      <c r="S24" s="74"/>
      <c r="T24" s="311"/>
      <c r="U24" s="75"/>
      <c r="V24" s="7"/>
    </row>
    <row r="25" spans="1:22" ht="16.5" thickTop="1" thickBot="1" x14ac:dyDescent="0.3">
      <c r="A25" s="62"/>
      <c r="B25" s="63"/>
      <c r="C25" s="64"/>
      <c r="D25" s="51"/>
      <c r="E25" s="65"/>
      <c r="F25" s="63"/>
      <c r="G25" s="63"/>
      <c r="H25" s="66"/>
      <c r="I25" s="67"/>
      <c r="J25" s="63"/>
      <c r="K25" s="312"/>
      <c r="L25" s="64"/>
      <c r="M25" s="7"/>
      <c r="N25" s="65"/>
      <c r="O25" s="63"/>
      <c r="P25" s="63"/>
      <c r="Q25" s="66"/>
      <c r="R25" s="67"/>
      <c r="S25" s="63"/>
      <c r="T25" s="312"/>
      <c r="U25" s="64"/>
      <c r="V25" s="7"/>
    </row>
    <row r="26" spans="1:22" ht="16.5" thickTop="1" thickBot="1" x14ac:dyDescent="0.3">
      <c r="A26" s="73"/>
      <c r="B26" s="74"/>
      <c r="C26" s="75"/>
      <c r="D26" s="51"/>
      <c r="E26" s="76"/>
      <c r="F26" s="74"/>
      <c r="G26" s="74"/>
      <c r="H26" s="77"/>
      <c r="I26" s="77"/>
      <c r="J26" s="74"/>
      <c r="K26" s="311"/>
      <c r="L26" s="75"/>
      <c r="M26" s="7"/>
      <c r="N26" s="76"/>
      <c r="O26" s="74"/>
      <c r="P26" s="74"/>
      <c r="Q26" s="77"/>
      <c r="R26" s="77"/>
      <c r="S26" s="74"/>
      <c r="T26" s="311"/>
      <c r="U26" s="75"/>
      <c r="V26" s="7"/>
    </row>
    <row r="27" spans="1:22" ht="16.5" thickTop="1" thickBot="1" x14ac:dyDescent="0.3">
      <c r="A27" s="62"/>
      <c r="B27" s="63"/>
      <c r="C27" s="64"/>
      <c r="D27" s="51"/>
      <c r="E27" s="65"/>
      <c r="F27" s="63"/>
      <c r="G27" s="63"/>
      <c r="H27" s="67"/>
      <c r="I27" s="67"/>
      <c r="J27" s="63"/>
      <c r="K27" s="312"/>
      <c r="L27" s="64"/>
      <c r="M27" s="7"/>
      <c r="N27" s="65"/>
      <c r="O27" s="63"/>
      <c r="P27" s="63"/>
      <c r="Q27" s="67"/>
      <c r="R27" s="67"/>
      <c r="S27" s="63"/>
      <c r="T27" s="312"/>
      <c r="U27" s="64"/>
      <c r="V27" s="7"/>
    </row>
    <row r="28" spans="1:22" ht="16.5" thickTop="1" thickBot="1" x14ac:dyDescent="0.3">
      <c r="A28" s="73"/>
      <c r="B28" s="74"/>
      <c r="C28" s="75"/>
      <c r="D28" s="51"/>
      <c r="E28" s="76"/>
      <c r="F28" s="74"/>
      <c r="G28" s="74"/>
      <c r="H28" s="77"/>
      <c r="I28" s="77"/>
      <c r="J28" s="74"/>
      <c r="K28" s="311"/>
      <c r="L28" s="75"/>
      <c r="M28" s="7"/>
      <c r="N28" s="76"/>
      <c r="O28" s="74"/>
      <c r="P28" s="74"/>
      <c r="Q28" s="77"/>
      <c r="R28" s="77"/>
      <c r="S28" s="74"/>
      <c r="T28" s="311"/>
      <c r="U28" s="75"/>
      <c r="V28" s="7"/>
    </row>
    <row r="29" spans="1:22" ht="16.5" thickTop="1" thickBot="1" x14ac:dyDescent="0.3">
      <c r="A29" s="68"/>
      <c r="B29" s="69"/>
      <c r="C29" s="70"/>
      <c r="D29" s="50"/>
      <c r="E29" s="71"/>
      <c r="F29" s="69"/>
      <c r="G29" s="69"/>
      <c r="H29" s="72"/>
      <c r="I29" s="72"/>
      <c r="J29" s="69"/>
      <c r="K29" s="310"/>
      <c r="L29" s="70"/>
      <c r="M29" s="7"/>
      <c r="N29" s="71"/>
      <c r="O29" s="69"/>
      <c r="P29" s="69"/>
      <c r="Q29" s="72"/>
      <c r="R29" s="72"/>
      <c r="S29" s="69"/>
      <c r="T29" s="310"/>
      <c r="U29" s="70"/>
      <c r="V29" s="7"/>
    </row>
    <row r="30" spans="1:22" ht="16.5" thickTop="1" thickBot="1" x14ac:dyDescent="0.3">
      <c r="A30" s="73"/>
      <c r="B30" s="74"/>
      <c r="C30" s="75"/>
      <c r="D30" s="51"/>
      <c r="E30" s="76"/>
      <c r="F30" s="74"/>
      <c r="G30" s="74"/>
      <c r="H30" s="77"/>
      <c r="I30" s="77"/>
      <c r="J30" s="74"/>
      <c r="K30" s="311"/>
      <c r="L30" s="75"/>
      <c r="M30" s="7"/>
      <c r="N30" s="76"/>
      <c r="O30" s="74"/>
      <c r="P30" s="74"/>
      <c r="Q30" s="77"/>
      <c r="R30" s="77"/>
      <c r="S30" s="74"/>
      <c r="T30" s="311"/>
      <c r="U30" s="75"/>
      <c r="V30" s="7"/>
    </row>
    <row r="31" spans="1:22" ht="16.5" thickTop="1" thickBot="1" x14ac:dyDescent="0.3">
      <c r="A31" s="62"/>
      <c r="B31" s="63"/>
      <c r="C31" s="64"/>
      <c r="D31" s="51"/>
      <c r="E31" s="65"/>
      <c r="F31" s="63"/>
      <c r="G31" s="63"/>
      <c r="H31" s="66"/>
      <c r="I31" s="67"/>
      <c r="J31" s="63"/>
      <c r="K31" s="312"/>
      <c r="L31" s="64"/>
      <c r="M31" s="7"/>
      <c r="N31" s="65"/>
      <c r="O31" s="63"/>
      <c r="P31" s="63"/>
      <c r="Q31" s="66"/>
      <c r="R31" s="67"/>
      <c r="S31" s="63"/>
      <c r="T31" s="312"/>
      <c r="U31" s="64"/>
      <c r="V31" s="7"/>
    </row>
    <row r="32" spans="1:22" ht="16.5" thickTop="1" thickBot="1" x14ac:dyDescent="0.3">
      <c r="A32" s="73"/>
      <c r="B32" s="74"/>
      <c r="C32" s="75"/>
      <c r="D32" s="51"/>
      <c r="E32" s="76"/>
      <c r="F32" s="74"/>
      <c r="G32" s="74"/>
      <c r="H32" s="77"/>
      <c r="I32" s="77"/>
      <c r="J32" s="74"/>
      <c r="K32" s="311"/>
      <c r="L32" s="75"/>
      <c r="M32" s="7"/>
      <c r="N32" s="76"/>
      <c r="O32" s="74"/>
      <c r="P32" s="74"/>
      <c r="Q32" s="77"/>
      <c r="R32" s="77"/>
      <c r="S32" s="74"/>
      <c r="T32" s="311"/>
      <c r="U32" s="75"/>
      <c r="V32" s="7"/>
    </row>
    <row r="33" spans="1:22" ht="16.5" thickTop="1" thickBot="1" x14ac:dyDescent="0.3">
      <c r="A33" s="62"/>
      <c r="B33" s="63"/>
      <c r="C33" s="64"/>
      <c r="D33" s="51"/>
      <c r="E33" s="65"/>
      <c r="F33" s="63"/>
      <c r="G33" s="63"/>
      <c r="H33" s="67"/>
      <c r="I33" s="67"/>
      <c r="J33" s="63"/>
      <c r="K33" s="312"/>
      <c r="L33" s="64"/>
      <c r="M33" s="7"/>
      <c r="N33" s="65"/>
      <c r="O33" s="63"/>
      <c r="P33" s="63"/>
      <c r="Q33" s="67"/>
      <c r="R33" s="67"/>
      <c r="S33" s="63"/>
      <c r="T33" s="312"/>
      <c r="U33" s="64"/>
      <c r="V33" s="7"/>
    </row>
    <row r="34" spans="1:22" ht="16.5" thickTop="1" thickBot="1" x14ac:dyDescent="0.3">
      <c r="A34" s="73"/>
      <c r="B34" s="74"/>
      <c r="C34" s="75"/>
      <c r="D34" s="51"/>
      <c r="E34" s="76"/>
      <c r="F34" s="74"/>
      <c r="G34" s="74"/>
      <c r="H34" s="77"/>
      <c r="I34" s="77"/>
      <c r="J34" s="74"/>
      <c r="K34" s="311"/>
      <c r="L34" s="75"/>
      <c r="M34" s="7"/>
      <c r="N34" s="76"/>
      <c r="O34" s="74"/>
      <c r="P34" s="74"/>
      <c r="Q34" s="77"/>
      <c r="R34" s="77"/>
      <c r="S34" s="74"/>
      <c r="T34" s="311"/>
      <c r="U34" s="75"/>
      <c r="V34" s="7"/>
    </row>
    <row r="35" spans="1:22" ht="16.5" thickTop="1" thickBot="1" x14ac:dyDescent="0.3">
      <c r="A35" s="68"/>
      <c r="B35" s="69"/>
      <c r="C35" s="70"/>
      <c r="D35" s="50"/>
      <c r="E35" s="71"/>
      <c r="F35" s="69"/>
      <c r="G35" s="69"/>
      <c r="H35" s="72"/>
      <c r="I35" s="72"/>
      <c r="J35" s="69"/>
      <c r="K35" s="310"/>
      <c r="L35" s="70"/>
      <c r="M35" s="7"/>
      <c r="N35" s="71"/>
      <c r="O35" s="69"/>
      <c r="P35" s="69"/>
      <c r="Q35" s="72"/>
      <c r="R35" s="72"/>
      <c r="S35" s="69"/>
      <c r="T35" s="310"/>
      <c r="U35" s="70"/>
      <c r="V35" s="7"/>
    </row>
    <row r="36" spans="1:22" ht="16.5" thickTop="1" thickBot="1" x14ac:dyDescent="0.3">
      <c r="A36" s="73"/>
      <c r="B36" s="74"/>
      <c r="C36" s="75"/>
      <c r="D36" s="51"/>
      <c r="E36" s="76"/>
      <c r="F36" s="74"/>
      <c r="G36" s="74"/>
      <c r="H36" s="77"/>
      <c r="I36" s="77"/>
      <c r="J36" s="74"/>
      <c r="K36" s="311"/>
      <c r="L36" s="75"/>
      <c r="M36" s="7"/>
      <c r="N36" s="76"/>
      <c r="O36" s="74"/>
      <c r="P36" s="74"/>
      <c r="Q36" s="77"/>
      <c r="R36" s="77"/>
      <c r="S36" s="74"/>
      <c r="T36" s="311"/>
      <c r="U36" s="75"/>
      <c r="V36" s="7"/>
    </row>
    <row r="37" spans="1:22" ht="16.5" thickTop="1" thickBot="1" x14ac:dyDescent="0.3">
      <c r="A37" s="62"/>
      <c r="B37" s="63"/>
      <c r="C37" s="64"/>
      <c r="D37" s="51"/>
      <c r="E37" s="65"/>
      <c r="F37" s="63"/>
      <c r="G37" s="63"/>
      <c r="H37" s="66"/>
      <c r="I37" s="67"/>
      <c r="J37" s="63"/>
      <c r="K37" s="312"/>
      <c r="L37" s="64"/>
      <c r="M37" s="7"/>
      <c r="N37" s="65"/>
      <c r="O37" s="63"/>
      <c r="P37" s="63"/>
      <c r="Q37" s="66"/>
      <c r="R37" s="67"/>
      <c r="S37" s="63"/>
      <c r="T37" s="312"/>
      <c r="U37" s="64"/>
      <c r="V37" s="7"/>
    </row>
    <row r="38" spans="1:22" ht="16.5" thickTop="1" thickBot="1" x14ac:dyDescent="0.3">
      <c r="A38" s="73"/>
      <c r="B38" s="74"/>
      <c r="C38" s="75"/>
      <c r="D38" s="51"/>
      <c r="E38" s="76"/>
      <c r="F38" s="74"/>
      <c r="G38" s="74"/>
      <c r="H38" s="77"/>
      <c r="I38" s="77"/>
      <c r="J38" s="74"/>
      <c r="K38" s="311"/>
      <c r="L38" s="75"/>
      <c r="M38" s="7"/>
      <c r="N38" s="76"/>
      <c r="O38" s="74"/>
      <c r="P38" s="74"/>
      <c r="Q38" s="77"/>
      <c r="R38" s="77"/>
      <c r="S38" s="74"/>
      <c r="T38" s="311"/>
      <c r="U38" s="75"/>
      <c r="V38" s="7"/>
    </row>
    <row r="39" spans="1:22" ht="16.5" thickTop="1" thickBot="1" x14ac:dyDescent="0.3">
      <c r="A39" s="62"/>
      <c r="B39" s="63"/>
      <c r="C39" s="64"/>
      <c r="D39" s="51"/>
      <c r="E39" s="65"/>
      <c r="F39" s="63"/>
      <c r="G39" s="63"/>
      <c r="H39" s="67"/>
      <c r="I39" s="67"/>
      <c r="J39" s="63"/>
      <c r="K39" s="312"/>
      <c r="L39" s="64"/>
      <c r="M39" s="7"/>
      <c r="N39" s="65"/>
      <c r="O39" s="63"/>
      <c r="P39" s="63"/>
      <c r="Q39" s="67"/>
      <c r="R39" s="67"/>
      <c r="S39" s="63"/>
      <c r="T39" s="312"/>
      <c r="U39" s="64"/>
      <c r="V39" s="7"/>
    </row>
    <row r="40" spans="1:22" ht="16.5" thickTop="1" thickBot="1" x14ac:dyDescent="0.3">
      <c r="A40" s="73"/>
      <c r="B40" s="74"/>
      <c r="C40" s="75"/>
      <c r="D40" s="51"/>
      <c r="E40" s="76"/>
      <c r="F40" s="74"/>
      <c r="G40" s="74"/>
      <c r="H40" s="77"/>
      <c r="I40" s="77"/>
      <c r="J40" s="74"/>
      <c r="K40" s="311"/>
      <c r="L40" s="75"/>
      <c r="M40" s="7"/>
      <c r="N40" s="76"/>
      <c r="O40" s="74"/>
      <c r="P40" s="74"/>
      <c r="Q40" s="77"/>
      <c r="R40" s="77"/>
      <c r="S40" s="74"/>
      <c r="T40" s="311"/>
      <c r="U40" s="75"/>
      <c r="V40" s="7"/>
    </row>
    <row r="41" spans="1:22" ht="16.5" thickTop="1" thickBot="1" x14ac:dyDescent="0.3">
      <c r="A41" s="68"/>
      <c r="B41" s="69"/>
      <c r="C41" s="70"/>
      <c r="D41" s="50"/>
      <c r="E41" s="71"/>
      <c r="F41" s="69"/>
      <c r="G41" s="69"/>
      <c r="H41" s="72"/>
      <c r="I41" s="72"/>
      <c r="J41" s="69"/>
      <c r="K41" s="310"/>
      <c r="L41" s="70"/>
      <c r="M41" s="7"/>
      <c r="N41" s="71"/>
      <c r="O41" s="69"/>
      <c r="P41" s="69"/>
      <c r="Q41" s="72"/>
      <c r="R41" s="72"/>
      <c r="S41" s="69"/>
      <c r="T41" s="310"/>
      <c r="U41" s="70"/>
      <c r="V41" s="7"/>
    </row>
    <row r="42" spans="1:22" ht="16.5" thickTop="1" thickBot="1" x14ac:dyDescent="0.3">
      <c r="A42" s="73"/>
      <c r="B42" s="74"/>
      <c r="C42" s="75"/>
      <c r="D42" s="51"/>
      <c r="E42" s="76"/>
      <c r="F42" s="74"/>
      <c r="G42" s="74"/>
      <c r="H42" s="77"/>
      <c r="I42" s="77"/>
      <c r="J42" s="74"/>
      <c r="K42" s="311"/>
      <c r="L42" s="75"/>
      <c r="M42" s="7"/>
      <c r="N42" s="76"/>
      <c r="O42" s="74"/>
      <c r="P42" s="74"/>
      <c r="Q42" s="77"/>
      <c r="R42" s="77"/>
      <c r="S42" s="74"/>
      <c r="T42" s="311"/>
      <c r="U42" s="75"/>
      <c r="V42" s="7"/>
    </row>
    <row r="43" spans="1:22" ht="16.5" thickTop="1" thickBot="1" x14ac:dyDescent="0.3">
      <c r="A43" s="62"/>
      <c r="B43" s="63"/>
      <c r="C43" s="64"/>
      <c r="D43" s="51"/>
      <c r="E43" s="65"/>
      <c r="F43" s="63"/>
      <c r="G43" s="63"/>
      <c r="H43" s="66"/>
      <c r="I43" s="67"/>
      <c r="J43" s="63"/>
      <c r="K43" s="312"/>
      <c r="L43" s="64"/>
      <c r="M43" s="7"/>
      <c r="N43" s="65"/>
      <c r="O43" s="63"/>
      <c r="P43" s="63"/>
      <c r="Q43" s="66"/>
      <c r="R43" s="67"/>
      <c r="S43" s="63"/>
      <c r="T43" s="312"/>
      <c r="U43" s="64"/>
      <c r="V43" s="7"/>
    </row>
    <row r="44" spans="1:22" ht="16.5" thickTop="1" thickBot="1" x14ac:dyDescent="0.3">
      <c r="A44" s="73"/>
      <c r="B44" s="74"/>
      <c r="C44" s="75"/>
      <c r="D44" s="51"/>
      <c r="E44" s="76"/>
      <c r="F44" s="74"/>
      <c r="G44" s="74"/>
      <c r="H44" s="77"/>
      <c r="I44" s="77"/>
      <c r="J44" s="74"/>
      <c r="K44" s="311"/>
      <c r="L44" s="75"/>
      <c r="M44" s="7"/>
      <c r="N44" s="76"/>
      <c r="O44" s="74"/>
      <c r="P44" s="74"/>
      <c r="Q44" s="77"/>
      <c r="R44" s="77"/>
      <c r="S44" s="74"/>
      <c r="T44" s="311"/>
      <c r="U44" s="75"/>
      <c r="V44" s="7"/>
    </row>
    <row r="45" spans="1:22" ht="16.5" thickTop="1" thickBot="1" x14ac:dyDescent="0.3">
      <c r="A45" s="62"/>
      <c r="B45" s="63"/>
      <c r="C45" s="64"/>
      <c r="D45" s="51"/>
      <c r="E45" s="65"/>
      <c r="F45" s="63"/>
      <c r="G45" s="63"/>
      <c r="H45" s="67"/>
      <c r="I45" s="67"/>
      <c r="J45" s="63"/>
      <c r="K45" s="312"/>
      <c r="L45" s="64"/>
      <c r="M45" s="7"/>
      <c r="N45" s="65"/>
      <c r="O45" s="63"/>
      <c r="P45" s="63"/>
      <c r="Q45" s="67"/>
      <c r="R45" s="67"/>
      <c r="S45" s="63"/>
      <c r="T45" s="312"/>
      <c r="U45" s="64"/>
      <c r="V45" s="7"/>
    </row>
    <row r="46" spans="1:22" ht="16.5" thickTop="1" thickBot="1" x14ac:dyDescent="0.3">
      <c r="A46" s="73"/>
      <c r="B46" s="74"/>
      <c r="C46" s="75"/>
      <c r="D46" s="51"/>
      <c r="E46" s="76"/>
      <c r="F46" s="74"/>
      <c r="G46" s="74"/>
      <c r="H46" s="77"/>
      <c r="I46" s="77"/>
      <c r="J46" s="74"/>
      <c r="K46" s="311"/>
      <c r="L46" s="75"/>
      <c r="M46" s="7"/>
      <c r="N46" s="76"/>
      <c r="O46" s="74"/>
      <c r="P46" s="74"/>
      <c r="Q46" s="77"/>
      <c r="R46" s="77"/>
      <c r="S46" s="74"/>
      <c r="T46" s="311"/>
      <c r="U46" s="75"/>
      <c r="V46" s="7"/>
    </row>
    <row r="47" spans="1:22" ht="16.5" thickTop="1" thickBot="1" x14ac:dyDescent="0.3">
      <c r="A47" s="68"/>
      <c r="B47" s="69"/>
      <c r="C47" s="70"/>
      <c r="D47" s="50"/>
      <c r="E47" s="71"/>
      <c r="F47" s="69"/>
      <c r="G47" s="69"/>
      <c r="H47" s="72"/>
      <c r="I47" s="72"/>
      <c r="J47" s="69"/>
      <c r="K47" s="310"/>
      <c r="L47" s="70"/>
      <c r="M47" s="7"/>
      <c r="N47" s="71"/>
      <c r="O47" s="69"/>
      <c r="P47" s="69"/>
      <c r="Q47" s="72"/>
      <c r="R47" s="72"/>
      <c r="S47" s="69"/>
      <c r="T47" s="310"/>
      <c r="U47" s="70"/>
      <c r="V47" s="7"/>
    </row>
    <row r="48" spans="1:22" ht="16.5" thickTop="1" thickBot="1" x14ac:dyDescent="0.3">
      <c r="A48" s="73"/>
      <c r="B48" s="74"/>
      <c r="C48" s="75"/>
      <c r="D48" s="51"/>
      <c r="E48" s="76"/>
      <c r="F48" s="74"/>
      <c r="G48" s="74"/>
      <c r="H48" s="77"/>
      <c r="I48" s="77"/>
      <c r="J48" s="74"/>
      <c r="K48" s="311"/>
      <c r="L48" s="75"/>
      <c r="M48" s="7"/>
      <c r="N48" s="76"/>
      <c r="O48" s="74"/>
      <c r="P48" s="74"/>
      <c r="Q48" s="77"/>
      <c r="R48" s="77"/>
      <c r="S48" s="74"/>
      <c r="T48" s="311"/>
      <c r="U48" s="75"/>
      <c r="V48" s="7"/>
    </row>
    <row r="49" spans="1:22" ht="16.5" thickTop="1" thickBot="1" x14ac:dyDescent="0.3">
      <c r="A49" s="62"/>
      <c r="B49" s="63"/>
      <c r="C49" s="64"/>
      <c r="D49" s="51"/>
      <c r="E49" s="65"/>
      <c r="F49" s="63"/>
      <c r="G49" s="63"/>
      <c r="H49" s="66"/>
      <c r="I49" s="67"/>
      <c r="J49" s="63"/>
      <c r="K49" s="312"/>
      <c r="L49" s="64"/>
      <c r="M49" s="7"/>
      <c r="N49" s="65"/>
      <c r="O49" s="63"/>
      <c r="P49" s="63"/>
      <c r="Q49" s="66"/>
      <c r="R49" s="67"/>
      <c r="S49" s="63"/>
      <c r="T49" s="312"/>
      <c r="U49" s="64"/>
      <c r="V49" s="7"/>
    </row>
    <row r="50" spans="1:22" ht="16.5" thickTop="1" thickBot="1" x14ac:dyDescent="0.3">
      <c r="A50" s="73"/>
      <c r="B50" s="74"/>
      <c r="C50" s="75"/>
      <c r="D50" s="51"/>
      <c r="E50" s="76"/>
      <c r="F50" s="74"/>
      <c r="G50" s="74"/>
      <c r="H50" s="77"/>
      <c r="I50" s="77"/>
      <c r="J50" s="74"/>
      <c r="K50" s="311"/>
      <c r="L50" s="75"/>
      <c r="M50" s="7"/>
      <c r="N50" s="76"/>
      <c r="O50" s="74"/>
      <c r="P50" s="74"/>
      <c r="Q50" s="77"/>
      <c r="R50" s="77"/>
      <c r="S50" s="74"/>
      <c r="T50" s="311"/>
      <c r="U50" s="75"/>
      <c r="V50" s="7"/>
    </row>
    <row r="51" spans="1:22" ht="16.5" thickTop="1" thickBot="1" x14ac:dyDescent="0.3">
      <c r="A51" s="62"/>
      <c r="B51" s="63"/>
      <c r="C51" s="64"/>
      <c r="D51" s="51"/>
      <c r="E51" s="65"/>
      <c r="F51" s="63"/>
      <c r="G51" s="63"/>
      <c r="H51" s="67"/>
      <c r="I51" s="67"/>
      <c r="J51" s="63"/>
      <c r="K51" s="312"/>
      <c r="L51" s="64"/>
      <c r="M51" s="7"/>
      <c r="N51" s="65"/>
      <c r="O51" s="63"/>
      <c r="P51" s="63"/>
      <c r="Q51" s="67"/>
      <c r="R51" s="67"/>
      <c r="S51" s="63"/>
      <c r="T51" s="312"/>
      <c r="U51" s="64"/>
      <c r="V51" s="7"/>
    </row>
    <row r="52" spans="1:22" ht="16.5" thickTop="1" thickBot="1" x14ac:dyDescent="0.3">
      <c r="A52" s="73"/>
      <c r="B52" s="74"/>
      <c r="C52" s="75"/>
      <c r="D52" s="51"/>
      <c r="E52" s="76"/>
      <c r="F52" s="74"/>
      <c r="G52" s="74"/>
      <c r="H52" s="77"/>
      <c r="I52" s="77"/>
      <c r="J52" s="74"/>
      <c r="K52" s="311"/>
      <c r="L52" s="75"/>
      <c r="M52" s="7"/>
      <c r="N52" s="76"/>
      <c r="O52" s="74"/>
      <c r="P52" s="74"/>
      <c r="Q52" s="77"/>
      <c r="R52" s="77"/>
      <c r="S52" s="74"/>
      <c r="T52" s="311"/>
      <c r="U52" s="75"/>
      <c r="V52" s="7"/>
    </row>
    <row r="53" spans="1:22" ht="16.5" thickTop="1" thickBot="1" x14ac:dyDescent="0.3">
      <c r="A53" s="68"/>
      <c r="B53" s="69"/>
      <c r="C53" s="70"/>
      <c r="D53" s="50"/>
      <c r="E53" s="71"/>
      <c r="F53" s="69"/>
      <c r="G53" s="69"/>
      <c r="H53" s="72"/>
      <c r="I53" s="72"/>
      <c r="J53" s="69"/>
      <c r="K53" s="310"/>
      <c r="L53" s="70"/>
      <c r="M53" s="7"/>
      <c r="N53" s="71"/>
      <c r="O53" s="69"/>
      <c r="P53" s="69"/>
      <c r="Q53" s="72"/>
      <c r="R53" s="72"/>
      <c r="S53" s="69"/>
      <c r="T53" s="310"/>
      <c r="U53" s="70"/>
      <c r="V53" s="7"/>
    </row>
    <row r="54" spans="1:22" ht="16.5" thickTop="1" thickBot="1" x14ac:dyDescent="0.3">
      <c r="A54" s="73"/>
      <c r="B54" s="74"/>
      <c r="C54" s="75"/>
      <c r="D54" s="51"/>
      <c r="E54" s="76"/>
      <c r="F54" s="74"/>
      <c r="G54" s="74"/>
      <c r="H54" s="77"/>
      <c r="I54" s="77"/>
      <c r="J54" s="74"/>
      <c r="K54" s="311"/>
      <c r="L54" s="75"/>
      <c r="M54" s="7"/>
      <c r="N54" s="76"/>
      <c r="O54" s="74"/>
      <c r="P54" s="74"/>
      <c r="Q54" s="77"/>
      <c r="R54" s="77"/>
      <c r="S54" s="74"/>
      <c r="T54" s="311"/>
      <c r="U54" s="75"/>
      <c r="V54" s="7"/>
    </row>
    <row r="55" spans="1:22" ht="16.5" thickTop="1" thickBot="1" x14ac:dyDescent="0.3">
      <c r="A55" s="62"/>
      <c r="B55" s="63"/>
      <c r="C55" s="64"/>
      <c r="D55" s="51"/>
      <c r="E55" s="65"/>
      <c r="F55" s="63"/>
      <c r="G55" s="63"/>
      <c r="H55" s="66"/>
      <c r="I55" s="67"/>
      <c r="J55" s="63"/>
      <c r="K55" s="312"/>
      <c r="L55" s="64"/>
      <c r="M55" s="7"/>
      <c r="N55" s="65"/>
      <c r="O55" s="63"/>
      <c r="P55" s="63"/>
      <c r="Q55" s="66"/>
      <c r="R55" s="67"/>
      <c r="S55" s="63"/>
      <c r="T55" s="312"/>
      <c r="U55" s="64"/>
      <c r="V55" s="7"/>
    </row>
    <row r="56" spans="1:22" ht="16.5" thickTop="1" thickBot="1" x14ac:dyDescent="0.3">
      <c r="A56" s="73"/>
      <c r="B56" s="74"/>
      <c r="C56" s="75"/>
      <c r="D56" s="51"/>
      <c r="E56" s="76"/>
      <c r="F56" s="74"/>
      <c r="G56" s="74"/>
      <c r="H56" s="77"/>
      <c r="I56" s="77"/>
      <c r="J56" s="74"/>
      <c r="K56" s="311"/>
      <c r="L56" s="75"/>
      <c r="M56" s="7"/>
      <c r="N56" s="76"/>
      <c r="O56" s="74"/>
      <c r="P56" s="74"/>
      <c r="Q56" s="77"/>
      <c r="R56" s="77"/>
      <c r="S56" s="74"/>
      <c r="T56" s="311"/>
      <c r="U56" s="75"/>
      <c r="V56" s="7"/>
    </row>
    <row r="57" spans="1:22" ht="16.5" thickTop="1" thickBot="1" x14ac:dyDescent="0.3">
      <c r="A57" s="62"/>
      <c r="B57" s="63"/>
      <c r="C57" s="64"/>
      <c r="D57" s="51"/>
      <c r="E57" s="65"/>
      <c r="F57" s="63"/>
      <c r="G57" s="63"/>
      <c r="H57" s="67"/>
      <c r="I57" s="67"/>
      <c r="J57" s="63"/>
      <c r="K57" s="312"/>
      <c r="L57" s="64"/>
      <c r="M57" s="7"/>
      <c r="N57" s="65"/>
      <c r="O57" s="63"/>
      <c r="P57" s="63"/>
      <c r="Q57" s="67"/>
      <c r="R57" s="67"/>
      <c r="S57" s="63"/>
      <c r="T57" s="312"/>
      <c r="U57" s="64"/>
      <c r="V57" s="7"/>
    </row>
    <row r="58" spans="1:22" ht="16.5" thickTop="1" thickBot="1" x14ac:dyDescent="0.3">
      <c r="A58" s="73"/>
      <c r="B58" s="74"/>
      <c r="C58" s="75"/>
      <c r="D58" s="51"/>
      <c r="E58" s="76"/>
      <c r="F58" s="74"/>
      <c r="G58" s="74"/>
      <c r="H58" s="77"/>
      <c r="I58" s="77"/>
      <c r="J58" s="74"/>
      <c r="K58" s="311"/>
      <c r="L58" s="75"/>
      <c r="M58" s="7"/>
      <c r="N58" s="76"/>
      <c r="O58" s="74"/>
      <c r="P58" s="74"/>
      <c r="Q58" s="77"/>
      <c r="R58" s="77"/>
      <c r="S58" s="74"/>
      <c r="T58" s="311"/>
      <c r="U58" s="75"/>
      <c r="V58" s="7"/>
    </row>
    <row r="59" spans="1:22" ht="16.5" thickTop="1" thickBot="1" x14ac:dyDescent="0.3">
      <c r="A59" s="68"/>
      <c r="B59" s="69"/>
      <c r="C59" s="70"/>
      <c r="D59" s="50"/>
      <c r="E59" s="71"/>
      <c r="F59" s="69"/>
      <c r="G59" s="69"/>
      <c r="H59" s="72"/>
      <c r="I59" s="72"/>
      <c r="J59" s="69"/>
      <c r="K59" s="310"/>
      <c r="L59" s="70"/>
      <c r="M59" s="7"/>
      <c r="N59" s="71"/>
      <c r="O59" s="69"/>
      <c r="P59" s="69"/>
      <c r="Q59" s="72"/>
      <c r="R59" s="72"/>
      <c r="S59" s="69"/>
      <c r="T59" s="310"/>
      <c r="U59" s="70"/>
      <c r="V59" s="7"/>
    </row>
    <row r="60" spans="1:22" ht="16.5" thickTop="1" thickBot="1" x14ac:dyDescent="0.3">
      <c r="A60" s="73"/>
      <c r="B60" s="74"/>
      <c r="C60" s="75"/>
      <c r="D60" s="51"/>
      <c r="E60" s="76"/>
      <c r="F60" s="74"/>
      <c r="G60" s="74"/>
      <c r="H60" s="77"/>
      <c r="I60" s="77"/>
      <c r="J60" s="74"/>
      <c r="K60" s="311"/>
      <c r="L60" s="75"/>
      <c r="M60" s="7"/>
      <c r="N60" s="76"/>
      <c r="O60" s="74"/>
      <c r="P60" s="74"/>
      <c r="Q60" s="77"/>
      <c r="R60" s="77"/>
      <c r="S60" s="74"/>
      <c r="T60" s="311"/>
      <c r="U60" s="75"/>
      <c r="V60" s="7"/>
    </row>
    <row r="61" spans="1:22" ht="16.5" thickTop="1" thickBot="1" x14ac:dyDescent="0.3">
      <c r="A61" s="62"/>
      <c r="B61" s="63"/>
      <c r="C61" s="64"/>
      <c r="D61" s="51"/>
      <c r="E61" s="65"/>
      <c r="F61" s="63"/>
      <c r="G61" s="63"/>
      <c r="H61" s="66"/>
      <c r="I61" s="67"/>
      <c r="J61" s="63"/>
      <c r="K61" s="312"/>
      <c r="L61" s="64"/>
      <c r="M61" s="7"/>
      <c r="N61" s="65"/>
      <c r="O61" s="63"/>
      <c r="P61" s="63"/>
      <c r="Q61" s="66"/>
      <c r="R61" s="67"/>
      <c r="S61" s="63"/>
      <c r="T61" s="312"/>
      <c r="U61" s="64"/>
      <c r="V61" s="7"/>
    </row>
    <row r="62" spans="1:22" ht="16.5" thickTop="1" thickBot="1" x14ac:dyDescent="0.3">
      <c r="A62" s="73"/>
      <c r="B62" s="74"/>
      <c r="C62" s="75"/>
      <c r="D62" s="51"/>
      <c r="E62" s="76"/>
      <c r="F62" s="74"/>
      <c r="G62" s="74"/>
      <c r="H62" s="77"/>
      <c r="I62" s="77"/>
      <c r="J62" s="74"/>
      <c r="K62" s="311"/>
      <c r="L62" s="75"/>
      <c r="M62" s="7"/>
      <c r="N62" s="76"/>
      <c r="O62" s="74"/>
      <c r="P62" s="74"/>
      <c r="Q62" s="77"/>
      <c r="R62" s="77"/>
      <c r="S62" s="74"/>
      <c r="T62" s="311"/>
      <c r="U62" s="75"/>
      <c r="V62" s="7"/>
    </row>
    <row r="63" spans="1:22" ht="16.5" thickTop="1" thickBot="1" x14ac:dyDescent="0.3">
      <c r="A63" s="62"/>
      <c r="B63" s="63"/>
      <c r="C63" s="64"/>
      <c r="D63" s="51"/>
      <c r="E63" s="65"/>
      <c r="F63" s="63"/>
      <c r="G63" s="63"/>
      <c r="H63" s="67"/>
      <c r="I63" s="67"/>
      <c r="J63" s="63"/>
      <c r="K63" s="312"/>
      <c r="L63" s="64"/>
      <c r="M63" s="7"/>
      <c r="N63" s="65"/>
      <c r="O63" s="63"/>
      <c r="P63" s="63"/>
      <c r="Q63" s="67"/>
      <c r="R63" s="67"/>
      <c r="S63" s="63"/>
      <c r="T63" s="312"/>
      <c r="U63" s="64"/>
      <c r="V63" s="7"/>
    </row>
    <row r="64" spans="1:22" ht="16.5" thickTop="1" thickBot="1" x14ac:dyDescent="0.3">
      <c r="A64" s="73"/>
      <c r="B64" s="74"/>
      <c r="C64" s="75"/>
      <c r="D64" s="51"/>
      <c r="E64" s="76"/>
      <c r="F64" s="74"/>
      <c r="G64" s="74"/>
      <c r="H64" s="77"/>
      <c r="I64" s="77"/>
      <c r="J64" s="74"/>
      <c r="K64" s="311"/>
      <c r="L64" s="75"/>
      <c r="M64" s="7"/>
      <c r="N64" s="76"/>
      <c r="O64" s="74"/>
      <c r="P64" s="74"/>
      <c r="Q64" s="77"/>
      <c r="R64" s="77"/>
      <c r="S64" s="74"/>
      <c r="T64" s="311"/>
      <c r="U64" s="75"/>
      <c r="V64" s="7"/>
    </row>
    <row r="65" spans="1:22" ht="16.5" thickTop="1" thickBot="1" x14ac:dyDescent="0.3">
      <c r="A65" s="68"/>
      <c r="B65" s="69"/>
      <c r="C65" s="70"/>
      <c r="D65" s="50"/>
      <c r="E65" s="71"/>
      <c r="F65" s="69"/>
      <c r="G65" s="69"/>
      <c r="H65" s="72"/>
      <c r="I65" s="72"/>
      <c r="J65" s="69"/>
      <c r="K65" s="310"/>
      <c r="L65" s="70"/>
      <c r="M65" s="7"/>
      <c r="N65" s="71"/>
      <c r="O65" s="69"/>
      <c r="P65" s="69"/>
      <c r="Q65" s="72"/>
      <c r="R65" s="72"/>
      <c r="S65" s="69"/>
      <c r="T65" s="310"/>
      <c r="U65" s="70"/>
      <c r="V65" s="7"/>
    </row>
    <row r="66" spans="1:22" ht="16.5" thickTop="1" thickBot="1" x14ac:dyDescent="0.3">
      <c r="A66" s="73"/>
      <c r="B66" s="74"/>
      <c r="C66" s="75"/>
      <c r="D66" s="51"/>
      <c r="E66" s="76"/>
      <c r="F66" s="74"/>
      <c r="G66" s="74"/>
      <c r="H66" s="77"/>
      <c r="I66" s="77"/>
      <c r="J66" s="74"/>
      <c r="K66" s="311"/>
      <c r="L66" s="75"/>
      <c r="M66" s="7"/>
      <c r="N66" s="76"/>
      <c r="O66" s="74"/>
      <c r="P66" s="74"/>
      <c r="Q66" s="77"/>
      <c r="R66" s="77"/>
      <c r="S66" s="74"/>
      <c r="T66" s="311"/>
      <c r="U66" s="75"/>
      <c r="V66" s="7"/>
    </row>
    <row r="67" spans="1:22" ht="16.5" thickTop="1" thickBot="1" x14ac:dyDescent="0.3">
      <c r="A67" s="62"/>
      <c r="B67" s="63"/>
      <c r="C67" s="64"/>
      <c r="D67" s="51"/>
      <c r="E67" s="65"/>
      <c r="F67" s="63"/>
      <c r="G67" s="63"/>
      <c r="H67" s="66"/>
      <c r="I67" s="67"/>
      <c r="J67" s="63"/>
      <c r="K67" s="312"/>
      <c r="L67" s="64"/>
      <c r="M67" s="7"/>
      <c r="N67" s="65"/>
      <c r="O67" s="63"/>
      <c r="P67" s="63"/>
      <c r="Q67" s="66"/>
      <c r="R67" s="67"/>
      <c r="S67" s="63"/>
      <c r="T67" s="312"/>
      <c r="U67" s="64"/>
      <c r="V67" s="7"/>
    </row>
    <row r="68" spans="1:22" ht="16.5" thickTop="1" thickBot="1" x14ac:dyDescent="0.3">
      <c r="A68" s="73"/>
      <c r="B68" s="74"/>
      <c r="C68" s="75"/>
      <c r="D68" s="51"/>
      <c r="E68" s="76"/>
      <c r="F68" s="74"/>
      <c r="G68" s="74"/>
      <c r="H68" s="77"/>
      <c r="I68" s="77"/>
      <c r="J68" s="74"/>
      <c r="K68" s="311"/>
      <c r="L68" s="75"/>
      <c r="M68" s="7"/>
      <c r="N68" s="76"/>
      <c r="O68" s="74"/>
      <c r="P68" s="74"/>
      <c r="Q68" s="77"/>
      <c r="R68" s="77"/>
      <c r="S68" s="74"/>
      <c r="T68" s="311"/>
      <c r="U68" s="75"/>
      <c r="V68" s="7"/>
    </row>
    <row r="69" spans="1:22" ht="16.5" thickTop="1" thickBot="1" x14ac:dyDescent="0.3">
      <c r="A69" s="62"/>
      <c r="B69" s="63"/>
      <c r="C69" s="64"/>
      <c r="D69" s="51"/>
      <c r="E69" s="65"/>
      <c r="F69" s="63"/>
      <c r="G69" s="63"/>
      <c r="H69" s="67"/>
      <c r="I69" s="67"/>
      <c r="J69" s="63"/>
      <c r="K69" s="312"/>
      <c r="L69" s="64"/>
      <c r="M69" s="7"/>
      <c r="N69" s="65"/>
      <c r="O69" s="63"/>
      <c r="P69" s="63"/>
      <c r="Q69" s="67"/>
      <c r="R69" s="67"/>
      <c r="S69" s="63"/>
      <c r="T69" s="312"/>
      <c r="U69" s="64"/>
      <c r="V69" s="7"/>
    </row>
    <row r="70" spans="1:22" ht="16.5" thickTop="1" thickBot="1" x14ac:dyDescent="0.3">
      <c r="A70" s="73"/>
      <c r="B70" s="74"/>
      <c r="C70" s="75"/>
      <c r="D70" s="51"/>
      <c r="E70" s="76"/>
      <c r="F70" s="74"/>
      <c r="G70" s="74"/>
      <c r="H70" s="77"/>
      <c r="I70" s="77"/>
      <c r="J70" s="74"/>
      <c r="K70" s="311"/>
      <c r="L70" s="75"/>
      <c r="M70" s="7"/>
      <c r="N70" s="76"/>
      <c r="O70" s="74"/>
      <c r="P70" s="74"/>
      <c r="Q70" s="77"/>
      <c r="R70" s="77"/>
      <c r="S70" s="74"/>
      <c r="T70" s="311"/>
      <c r="U70" s="75"/>
      <c r="V70" s="7"/>
    </row>
    <row r="71" spans="1:22" ht="16.5" thickTop="1" thickBot="1" x14ac:dyDescent="0.3">
      <c r="A71" s="68"/>
      <c r="B71" s="69"/>
      <c r="C71" s="70"/>
      <c r="D71" s="50"/>
      <c r="E71" s="71"/>
      <c r="F71" s="69"/>
      <c r="G71" s="69"/>
      <c r="H71" s="72"/>
      <c r="I71" s="72"/>
      <c r="J71" s="69"/>
      <c r="K71" s="310"/>
      <c r="L71" s="70"/>
      <c r="M71" s="7"/>
      <c r="N71" s="71"/>
      <c r="O71" s="69"/>
      <c r="P71" s="69"/>
      <c r="Q71" s="72"/>
      <c r="R71" s="72"/>
      <c r="S71" s="69"/>
      <c r="T71" s="310"/>
      <c r="U71" s="70"/>
      <c r="V71" s="7"/>
    </row>
    <row r="72" spans="1:22" ht="16.5" thickTop="1" thickBot="1" x14ac:dyDescent="0.3">
      <c r="A72" s="73"/>
      <c r="B72" s="74"/>
      <c r="C72" s="75"/>
      <c r="D72" s="51"/>
      <c r="E72" s="76"/>
      <c r="F72" s="74"/>
      <c r="G72" s="74"/>
      <c r="H72" s="77"/>
      <c r="I72" s="77"/>
      <c r="J72" s="74"/>
      <c r="K72" s="311"/>
      <c r="L72" s="75"/>
      <c r="M72" s="7"/>
      <c r="N72" s="76"/>
      <c r="O72" s="74"/>
      <c r="P72" s="74"/>
      <c r="Q72" s="77"/>
      <c r="R72" s="77"/>
      <c r="S72" s="74"/>
      <c r="T72" s="311"/>
      <c r="U72" s="75"/>
      <c r="V72" s="7"/>
    </row>
    <row r="73" spans="1:22" ht="16.5" thickTop="1" thickBot="1" x14ac:dyDescent="0.3">
      <c r="A73" s="62"/>
      <c r="B73" s="63"/>
      <c r="C73" s="64"/>
      <c r="D73" s="51"/>
      <c r="E73" s="65"/>
      <c r="F73" s="63"/>
      <c r="G73" s="63"/>
      <c r="H73" s="66"/>
      <c r="I73" s="67"/>
      <c r="J73" s="63"/>
      <c r="K73" s="312"/>
      <c r="L73" s="64"/>
      <c r="M73" s="7"/>
      <c r="N73" s="65"/>
      <c r="O73" s="63"/>
      <c r="P73" s="63"/>
      <c r="Q73" s="66"/>
      <c r="R73" s="67"/>
      <c r="S73" s="63"/>
      <c r="T73" s="312"/>
      <c r="U73" s="64"/>
      <c r="V73" s="7"/>
    </row>
    <row r="74" spans="1:22" ht="16.5" thickTop="1" thickBot="1" x14ac:dyDescent="0.3">
      <c r="A74" s="73"/>
      <c r="B74" s="74"/>
      <c r="C74" s="75"/>
      <c r="D74" s="51"/>
      <c r="E74" s="76"/>
      <c r="F74" s="74"/>
      <c r="G74" s="74"/>
      <c r="H74" s="77"/>
      <c r="I74" s="77"/>
      <c r="J74" s="74"/>
      <c r="K74" s="311"/>
      <c r="L74" s="75"/>
      <c r="M74" s="7"/>
      <c r="N74" s="76"/>
      <c r="O74" s="74"/>
      <c r="P74" s="74"/>
      <c r="Q74" s="77"/>
      <c r="R74" s="77"/>
      <c r="S74" s="74"/>
      <c r="T74" s="311"/>
      <c r="U74" s="75"/>
      <c r="V74" s="7"/>
    </row>
    <row r="75" spans="1:22" ht="16.5" thickTop="1" thickBot="1" x14ac:dyDescent="0.3">
      <c r="A75" s="62"/>
      <c r="B75" s="63"/>
      <c r="C75" s="64"/>
      <c r="D75" s="51"/>
      <c r="E75" s="65"/>
      <c r="F75" s="63"/>
      <c r="G75" s="63"/>
      <c r="H75" s="67"/>
      <c r="I75" s="67"/>
      <c r="J75" s="63"/>
      <c r="K75" s="312"/>
      <c r="L75" s="64"/>
      <c r="M75" s="7"/>
      <c r="N75" s="65"/>
      <c r="O75" s="63"/>
      <c r="P75" s="63"/>
      <c r="Q75" s="67"/>
      <c r="R75" s="67"/>
      <c r="S75" s="63"/>
      <c r="T75" s="312"/>
      <c r="U75" s="64"/>
      <c r="V75" s="7"/>
    </row>
    <row r="76" spans="1:22" ht="16.5" thickTop="1" thickBot="1" x14ac:dyDescent="0.3">
      <c r="A76" s="73"/>
      <c r="B76" s="74"/>
      <c r="C76" s="75"/>
      <c r="D76" s="51"/>
      <c r="E76" s="76"/>
      <c r="F76" s="74"/>
      <c r="G76" s="74"/>
      <c r="H76" s="77"/>
      <c r="I76" s="77"/>
      <c r="J76" s="74"/>
      <c r="K76" s="311"/>
      <c r="L76" s="75"/>
      <c r="M76" s="7"/>
      <c r="N76" s="76"/>
      <c r="O76" s="74"/>
      <c r="P76" s="74"/>
      <c r="Q76" s="77"/>
      <c r="R76" s="77"/>
      <c r="S76" s="74"/>
      <c r="T76" s="311"/>
      <c r="U76" s="75"/>
      <c r="V76" s="7"/>
    </row>
    <row r="77" spans="1:22" ht="16.5" thickTop="1" thickBot="1" x14ac:dyDescent="0.3">
      <c r="A77" s="68"/>
      <c r="B77" s="69"/>
      <c r="C77" s="70"/>
      <c r="D77" s="50"/>
      <c r="E77" s="71"/>
      <c r="F77" s="69"/>
      <c r="G77" s="69"/>
      <c r="H77" s="72"/>
      <c r="I77" s="72"/>
      <c r="J77" s="69"/>
      <c r="K77" s="310"/>
      <c r="L77" s="70"/>
      <c r="M77" s="7"/>
      <c r="N77" s="71"/>
      <c r="O77" s="69"/>
      <c r="P77" s="69"/>
      <c r="Q77" s="72"/>
      <c r="R77" s="72"/>
      <c r="S77" s="69"/>
      <c r="T77" s="310"/>
      <c r="U77" s="70"/>
      <c r="V77" s="7"/>
    </row>
    <row r="78" spans="1:22" ht="16.5" thickTop="1" thickBot="1" x14ac:dyDescent="0.3">
      <c r="A78" s="73"/>
      <c r="B78" s="74"/>
      <c r="C78" s="75"/>
      <c r="D78" s="51"/>
      <c r="E78" s="76"/>
      <c r="F78" s="74"/>
      <c r="G78" s="74"/>
      <c r="H78" s="77"/>
      <c r="I78" s="77"/>
      <c r="J78" s="74"/>
      <c r="K78" s="311"/>
      <c r="L78" s="75"/>
      <c r="M78" s="7"/>
      <c r="N78" s="76"/>
      <c r="O78" s="74"/>
      <c r="P78" s="74"/>
      <c r="Q78" s="77"/>
      <c r="R78" s="77"/>
      <c r="S78" s="74"/>
      <c r="T78" s="311"/>
      <c r="U78" s="75"/>
      <c r="V78" s="7"/>
    </row>
    <row r="79" spans="1:22" ht="16.5" thickTop="1" thickBot="1" x14ac:dyDescent="0.3">
      <c r="A79" s="62"/>
      <c r="B79" s="63"/>
      <c r="C79" s="64"/>
      <c r="D79" s="51"/>
      <c r="E79" s="65"/>
      <c r="F79" s="63"/>
      <c r="G79" s="63"/>
      <c r="H79" s="66"/>
      <c r="I79" s="67"/>
      <c r="J79" s="63"/>
      <c r="K79" s="312"/>
      <c r="L79" s="64"/>
      <c r="M79" s="7"/>
      <c r="N79" s="65"/>
      <c r="O79" s="63"/>
      <c r="P79" s="63"/>
      <c r="Q79" s="66"/>
      <c r="R79" s="67"/>
      <c r="S79" s="63"/>
      <c r="T79" s="312"/>
      <c r="U79" s="64"/>
      <c r="V79" s="7"/>
    </row>
    <row r="80" spans="1:22" ht="16.5" thickTop="1" thickBot="1" x14ac:dyDescent="0.3">
      <c r="A80" s="73"/>
      <c r="B80" s="74"/>
      <c r="C80" s="75"/>
      <c r="D80" s="51"/>
      <c r="E80" s="76"/>
      <c r="F80" s="74"/>
      <c r="G80" s="74"/>
      <c r="H80" s="77"/>
      <c r="I80" s="77"/>
      <c r="J80" s="74"/>
      <c r="K80" s="311"/>
      <c r="L80" s="75"/>
      <c r="M80" s="7"/>
      <c r="N80" s="76"/>
      <c r="O80" s="74"/>
      <c r="P80" s="74"/>
      <c r="Q80" s="77"/>
      <c r="R80" s="77"/>
      <c r="S80" s="74"/>
      <c r="T80" s="311"/>
      <c r="U80" s="75"/>
      <c r="V80" s="7"/>
    </row>
    <row r="81" spans="1:22" ht="16.5" thickTop="1" thickBot="1" x14ac:dyDescent="0.3">
      <c r="A81" s="62"/>
      <c r="B81" s="63"/>
      <c r="C81" s="64"/>
      <c r="D81" s="51"/>
      <c r="E81" s="65"/>
      <c r="F81" s="63"/>
      <c r="G81" s="63"/>
      <c r="H81" s="67"/>
      <c r="I81" s="67"/>
      <c r="J81" s="63"/>
      <c r="K81" s="312"/>
      <c r="L81" s="64"/>
      <c r="M81" s="7"/>
      <c r="N81" s="65"/>
      <c r="O81" s="63"/>
      <c r="P81" s="63"/>
      <c r="Q81" s="67"/>
      <c r="R81" s="67"/>
      <c r="S81" s="63"/>
      <c r="T81" s="312"/>
      <c r="U81" s="64"/>
      <c r="V81" s="7"/>
    </row>
    <row r="82" spans="1:22" ht="16.5" thickTop="1" thickBot="1" x14ac:dyDescent="0.3">
      <c r="A82" s="73"/>
      <c r="B82" s="74"/>
      <c r="C82" s="75"/>
      <c r="D82" s="51"/>
      <c r="E82" s="76"/>
      <c r="F82" s="74"/>
      <c r="G82" s="74"/>
      <c r="H82" s="77"/>
      <c r="I82" s="77"/>
      <c r="J82" s="74"/>
      <c r="K82" s="311"/>
      <c r="L82" s="75"/>
      <c r="M82" s="7"/>
      <c r="N82" s="76"/>
      <c r="O82" s="74"/>
      <c r="P82" s="74"/>
      <c r="Q82" s="77"/>
      <c r="R82" s="77"/>
      <c r="S82" s="74"/>
      <c r="T82" s="311"/>
      <c r="U82" s="75"/>
      <c r="V82" s="7"/>
    </row>
    <row r="83" spans="1:22" ht="16.5" thickTop="1" thickBot="1" x14ac:dyDescent="0.3">
      <c r="A83" s="68"/>
      <c r="B83" s="69"/>
      <c r="C83" s="70"/>
      <c r="D83" s="50"/>
      <c r="E83" s="71"/>
      <c r="F83" s="69"/>
      <c r="G83" s="69"/>
      <c r="H83" s="72"/>
      <c r="I83" s="72"/>
      <c r="J83" s="69"/>
      <c r="K83" s="310"/>
      <c r="L83" s="70"/>
      <c r="M83" s="7"/>
      <c r="N83" s="71"/>
      <c r="O83" s="69"/>
      <c r="P83" s="69"/>
      <c r="Q83" s="72"/>
      <c r="R83" s="72"/>
      <c r="S83" s="69"/>
      <c r="T83" s="310"/>
      <c r="U83" s="70"/>
      <c r="V83" s="7"/>
    </row>
    <row r="84" spans="1:22" ht="16.5" thickTop="1" thickBot="1" x14ac:dyDescent="0.3">
      <c r="A84" s="73"/>
      <c r="B84" s="74"/>
      <c r="C84" s="75"/>
      <c r="D84" s="51"/>
      <c r="E84" s="76"/>
      <c r="F84" s="74"/>
      <c r="G84" s="74"/>
      <c r="H84" s="77"/>
      <c r="I84" s="77"/>
      <c r="J84" s="74"/>
      <c r="K84" s="311"/>
      <c r="L84" s="75"/>
      <c r="M84" s="7"/>
      <c r="N84" s="76"/>
      <c r="O84" s="74"/>
      <c r="P84" s="74"/>
      <c r="Q84" s="77"/>
      <c r="R84" s="77"/>
      <c r="S84" s="74"/>
      <c r="T84" s="311"/>
      <c r="U84" s="75"/>
      <c r="V84" s="7"/>
    </row>
    <row r="85" spans="1:22" ht="16.5" thickTop="1" thickBot="1" x14ac:dyDescent="0.3">
      <c r="A85" s="62"/>
      <c r="B85" s="63"/>
      <c r="C85" s="64"/>
      <c r="D85" s="51"/>
      <c r="E85" s="65"/>
      <c r="F85" s="63"/>
      <c r="G85" s="63"/>
      <c r="H85" s="66"/>
      <c r="I85" s="67"/>
      <c r="J85" s="63"/>
      <c r="K85" s="312"/>
      <c r="L85" s="64"/>
      <c r="M85" s="7"/>
      <c r="N85" s="65"/>
      <c r="O85" s="63"/>
      <c r="P85" s="63"/>
      <c r="Q85" s="66"/>
      <c r="R85" s="67"/>
      <c r="S85" s="63"/>
      <c r="T85" s="312"/>
      <c r="U85" s="64"/>
      <c r="V85" s="7"/>
    </row>
    <row r="86" spans="1:22" ht="16.5" thickTop="1" thickBot="1" x14ac:dyDescent="0.3">
      <c r="A86" s="73"/>
      <c r="B86" s="74"/>
      <c r="C86" s="75"/>
      <c r="D86" s="51"/>
      <c r="E86" s="76"/>
      <c r="F86" s="74"/>
      <c r="G86" s="74"/>
      <c r="H86" s="77"/>
      <c r="I86" s="77"/>
      <c r="J86" s="74"/>
      <c r="K86" s="311"/>
      <c r="L86" s="75"/>
      <c r="M86" s="7"/>
      <c r="N86" s="76"/>
      <c r="O86" s="74"/>
      <c r="P86" s="74"/>
      <c r="Q86" s="77"/>
      <c r="R86" s="77"/>
      <c r="S86" s="74"/>
      <c r="T86" s="311"/>
      <c r="U86" s="75"/>
      <c r="V86" s="7"/>
    </row>
    <row r="87" spans="1:22" ht="16.5" thickTop="1" thickBot="1" x14ac:dyDescent="0.3">
      <c r="A87" s="62"/>
      <c r="B87" s="63"/>
      <c r="C87" s="64"/>
      <c r="D87" s="51"/>
      <c r="E87" s="65"/>
      <c r="F87" s="63"/>
      <c r="G87" s="63"/>
      <c r="H87" s="67"/>
      <c r="I87" s="67"/>
      <c r="J87" s="63"/>
      <c r="K87" s="312"/>
      <c r="L87" s="64"/>
      <c r="M87" s="7"/>
      <c r="N87" s="65"/>
      <c r="O87" s="63"/>
      <c r="P87" s="63"/>
      <c r="Q87" s="67"/>
      <c r="R87" s="67"/>
      <c r="S87" s="63"/>
      <c r="T87" s="312"/>
      <c r="U87" s="64"/>
      <c r="V87" s="7"/>
    </row>
    <row r="88" spans="1:22" ht="16.5" thickTop="1" thickBot="1" x14ac:dyDescent="0.3">
      <c r="A88" s="73"/>
      <c r="B88" s="74"/>
      <c r="C88" s="75"/>
      <c r="D88" s="51"/>
      <c r="E88" s="76"/>
      <c r="F88" s="74"/>
      <c r="G88" s="74"/>
      <c r="H88" s="77"/>
      <c r="I88" s="77"/>
      <c r="J88" s="74"/>
      <c r="K88" s="311"/>
      <c r="L88" s="75"/>
      <c r="M88" s="7"/>
      <c r="N88" s="76"/>
      <c r="O88" s="74"/>
      <c r="P88" s="74"/>
      <c r="Q88" s="77"/>
      <c r="R88" s="77"/>
      <c r="S88" s="74"/>
      <c r="T88" s="311"/>
      <c r="U88" s="75"/>
      <c r="V88" s="7"/>
    </row>
    <row r="89" spans="1:22" ht="16.5" thickTop="1" thickBot="1" x14ac:dyDescent="0.3">
      <c r="A89" s="68"/>
      <c r="B89" s="69"/>
      <c r="C89" s="70"/>
      <c r="D89" s="50"/>
      <c r="E89" s="71"/>
      <c r="F89" s="69"/>
      <c r="G89" s="69"/>
      <c r="H89" s="72"/>
      <c r="I89" s="72"/>
      <c r="J89" s="69"/>
      <c r="K89" s="310"/>
      <c r="L89" s="70"/>
      <c r="M89" s="7"/>
      <c r="N89" s="71"/>
      <c r="O89" s="69"/>
      <c r="P89" s="69"/>
      <c r="Q89" s="72"/>
      <c r="R89" s="72"/>
      <c r="S89" s="69"/>
      <c r="T89" s="310"/>
      <c r="U89" s="70"/>
      <c r="V89" s="7"/>
    </row>
    <row r="90" spans="1:22" ht="16.5" thickTop="1" thickBot="1" x14ac:dyDescent="0.3">
      <c r="A90" s="73"/>
      <c r="B90" s="74"/>
      <c r="C90" s="75"/>
      <c r="D90" s="51"/>
      <c r="E90" s="76"/>
      <c r="F90" s="74"/>
      <c r="G90" s="74"/>
      <c r="H90" s="77"/>
      <c r="I90" s="77"/>
      <c r="J90" s="74"/>
      <c r="K90" s="311"/>
      <c r="L90" s="75"/>
      <c r="M90" s="7"/>
      <c r="N90" s="76"/>
      <c r="O90" s="74"/>
      <c r="P90" s="74"/>
      <c r="Q90" s="77"/>
      <c r="R90" s="77"/>
      <c r="S90" s="74"/>
      <c r="T90" s="311"/>
      <c r="U90" s="75"/>
      <c r="V90" s="7"/>
    </row>
    <row r="91" spans="1:22" ht="16.5" thickTop="1" thickBot="1" x14ac:dyDescent="0.3">
      <c r="A91" s="62"/>
      <c r="B91" s="63"/>
      <c r="C91" s="64"/>
      <c r="D91" s="51"/>
      <c r="E91" s="65"/>
      <c r="F91" s="63"/>
      <c r="G91" s="63"/>
      <c r="H91" s="66"/>
      <c r="I91" s="67"/>
      <c r="J91" s="63"/>
      <c r="K91" s="312"/>
      <c r="L91" s="64"/>
      <c r="M91" s="7"/>
      <c r="N91" s="65"/>
      <c r="O91" s="63"/>
      <c r="P91" s="63"/>
      <c r="Q91" s="66"/>
      <c r="R91" s="67"/>
      <c r="S91" s="63"/>
      <c r="T91" s="312"/>
      <c r="U91" s="64"/>
      <c r="V91" s="7"/>
    </row>
    <row r="92" spans="1:22" ht="16.5" thickTop="1" thickBot="1" x14ac:dyDescent="0.3">
      <c r="A92" s="73"/>
      <c r="B92" s="74"/>
      <c r="C92" s="75"/>
      <c r="D92" s="51"/>
      <c r="E92" s="76"/>
      <c r="F92" s="74"/>
      <c r="G92" s="74"/>
      <c r="H92" s="77"/>
      <c r="I92" s="77"/>
      <c r="J92" s="74"/>
      <c r="K92" s="311"/>
      <c r="L92" s="75"/>
      <c r="M92" s="7"/>
      <c r="N92" s="76"/>
      <c r="O92" s="74"/>
      <c r="P92" s="74"/>
      <c r="Q92" s="77"/>
      <c r="R92" s="77"/>
      <c r="S92" s="74"/>
      <c r="T92" s="311"/>
      <c r="U92" s="75"/>
      <c r="V92" s="7"/>
    </row>
    <row r="93" spans="1:22" ht="16.5" thickTop="1" thickBot="1" x14ac:dyDescent="0.3">
      <c r="A93" s="62"/>
      <c r="B93" s="63"/>
      <c r="C93" s="64"/>
      <c r="D93" s="51"/>
      <c r="E93" s="65"/>
      <c r="F93" s="63"/>
      <c r="G93" s="63"/>
      <c r="H93" s="67"/>
      <c r="I93" s="67"/>
      <c r="J93" s="63"/>
      <c r="K93" s="312"/>
      <c r="L93" s="64"/>
      <c r="M93" s="7"/>
      <c r="N93" s="65"/>
      <c r="O93" s="63"/>
      <c r="P93" s="63"/>
      <c r="Q93" s="67"/>
      <c r="R93" s="67"/>
      <c r="S93" s="63"/>
      <c r="T93" s="312"/>
      <c r="U93" s="64"/>
      <c r="V93" s="7"/>
    </row>
    <row r="94" spans="1:22" ht="16.5" thickTop="1" thickBot="1" x14ac:dyDescent="0.3">
      <c r="A94" s="73"/>
      <c r="B94" s="74"/>
      <c r="C94" s="75"/>
      <c r="D94" s="51"/>
      <c r="E94" s="76"/>
      <c r="F94" s="74"/>
      <c r="G94" s="74"/>
      <c r="H94" s="77"/>
      <c r="I94" s="77"/>
      <c r="J94" s="74"/>
      <c r="K94" s="311"/>
      <c r="L94" s="75"/>
      <c r="M94" s="7"/>
      <c r="N94" s="76"/>
      <c r="O94" s="74"/>
      <c r="P94" s="74"/>
      <c r="Q94" s="77"/>
      <c r="R94" s="77"/>
      <c r="S94" s="74"/>
      <c r="T94" s="311"/>
      <c r="U94" s="75"/>
      <c r="V94" s="7"/>
    </row>
    <row r="95" spans="1:22" ht="16.5" thickTop="1" thickBot="1" x14ac:dyDescent="0.3">
      <c r="A95" s="68"/>
      <c r="B95" s="69"/>
      <c r="C95" s="70"/>
      <c r="D95" s="50"/>
      <c r="E95" s="71"/>
      <c r="F95" s="69"/>
      <c r="G95" s="69"/>
      <c r="H95" s="72"/>
      <c r="I95" s="72"/>
      <c r="J95" s="69"/>
      <c r="K95" s="310"/>
      <c r="L95" s="70"/>
      <c r="M95" s="7"/>
      <c r="N95" s="71"/>
      <c r="O95" s="69"/>
      <c r="P95" s="69"/>
      <c r="Q95" s="72"/>
      <c r="R95" s="72"/>
      <c r="S95" s="69"/>
      <c r="T95" s="310"/>
      <c r="U95" s="70"/>
      <c r="V95" s="7"/>
    </row>
    <row r="96" spans="1:22" ht="16.5" thickTop="1" thickBot="1" x14ac:dyDescent="0.3">
      <c r="A96" s="73"/>
      <c r="B96" s="74"/>
      <c r="C96" s="75"/>
      <c r="D96" s="51"/>
      <c r="E96" s="76"/>
      <c r="F96" s="74"/>
      <c r="G96" s="74"/>
      <c r="H96" s="77"/>
      <c r="I96" s="77"/>
      <c r="J96" s="74"/>
      <c r="K96" s="311"/>
      <c r="L96" s="75"/>
      <c r="M96" s="7"/>
      <c r="N96" s="76"/>
      <c r="O96" s="74"/>
      <c r="P96" s="74"/>
      <c r="Q96" s="77"/>
      <c r="R96" s="77"/>
      <c r="S96" s="74"/>
      <c r="T96" s="311"/>
      <c r="U96" s="75"/>
      <c r="V96" s="7"/>
    </row>
    <row r="97" spans="1:22" ht="16.5" thickTop="1" thickBot="1" x14ac:dyDescent="0.3">
      <c r="A97" s="62"/>
      <c r="B97" s="63"/>
      <c r="C97" s="64"/>
      <c r="D97" s="51"/>
      <c r="E97" s="65"/>
      <c r="F97" s="63"/>
      <c r="G97" s="63"/>
      <c r="H97" s="66"/>
      <c r="I97" s="67"/>
      <c r="J97" s="63"/>
      <c r="K97" s="312"/>
      <c r="L97" s="64"/>
      <c r="M97" s="7"/>
      <c r="N97" s="65"/>
      <c r="O97" s="63"/>
      <c r="P97" s="63"/>
      <c r="Q97" s="66"/>
      <c r="R97" s="67"/>
      <c r="S97" s="63"/>
      <c r="T97" s="312"/>
      <c r="U97" s="64"/>
      <c r="V97" s="7"/>
    </row>
    <row r="98" spans="1:22" ht="16.5" thickTop="1" thickBot="1" x14ac:dyDescent="0.3">
      <c r="A98" s="73"/>
      <c r="B98" s="74"/>
      <c r="C98" s="75"/>
      <c r="D98" s="51"/>
      <c r="E98" s="76"/>
      <c r="F98" s="74"/>
      <c r="G98" s="74"/>
      <c r="H98" s="77"/>
      <c r="I98" s="77"/>
      <c r="J98" s="74"/>
      <c r="K98" s="311"/>
      <c r="L98" s="75"/>
      <c r="M98" s="7"/>
      <c r="N98" s="76"/>
      <c r="O98" s="74"/>
      <c r="P98" s="74"/>
      <c r="Q98" s="77"/>
      <c r="R98" s="77"/>
      <c r="S98" s="74"/>
      <c r="T98" s="311"/>
      <c r="U98" s="75"/>
      <c r="V98" s="7"/>
    </row>
    <row r="99" spans="1:22" ht="16.5" thickTop="1" thickBot="1" x14ac:dyDescent="0.3">
      <c r="A99" s="62"/>
      <c r="B99" s="63"/>
      <c r="C99" s="64"/>
      <c r="D99" s="51"/>
      <c r="E99" s="65"/>
      <c r="F99" s="63"/>
      <c r="G99" s="63"/>
      <c r="H99" s="67"/>
      <c r="I99" s="67"/>
      <c r="J99" s="63"/>
      <c r="K99" s="312"/>
      <c r="L99" s="64"/>
      <c r="M99" s="7"/>
      <c r="N99" s="65"/>
      <c r="O99" s="63"/>
      <c r="P99" s="63"/>
      <c r="Q99" s="67"/>
      <c r="R99" s="67"/>
      <c r="S99" s="63"/>
      <c r="T99" s="312"/>
      <c r="U99" s="64"/>
      <c r="V99" s="7"/>
    </row>
    <row r="100" spans="1:22" ht="16.5" thickTop="1" thickBot="1" x14ac:dyDescent="0.3">
      <c r="A100" s="73"/>
      <c r="B100" s="74"/>
      <c r="C100" s="75"/>
      <c r="D100" s="51"/>
      <c r="E100" s="76"/>
      <c r="F100" s="74"/>
      <c r="G100" s="74"/>
      <c r="H100" s="77"/>
      <c r="I100" s="77"/>
      <c r="J100" s="74"/>
      <c r="K100" s="311"/>
      <c r="L100" s="75"/>
      <c r="M100" s="7"/>
      <c r="N100" s="76"/>
      <c r="O100" s="74"/>
      <c r="P100" s="74"/>
      <c r="Q100" s="77"/>
      <c r="R100" s="77"/>
      <c r="S100" s="74"/>
      <c r="T100" s="311"/>
      <c r="U100" s="75"/>
      <c r="V100" s="7"/>
    </row>
    <row r="101" spans="1:22" ht="16.5" thickTop="1" thickBot="1" x14ac:dyDescent="0.3"/>
    <row r="102" spans="1:22" ht="310.5" customHeight="1" thickBot="1" x14ac:dyDescent="0.3">
      <c r="A102" s="353" t="s">
        <v>113</v>
      </c>
      <c r="B102" s="354"/>
      <c r="C102" s="354"/>
      <c r="D102" s="354"/>
      <c r="E102" s="354"/>
      <c r="F102" s="354"/>
      <c r="G102" s="354"/>
      <c r="H102" s="354"/>
      <c r="I102" s="354"/>
      <c r="J102" s="354"/>
      <c r="K102" s="354"/>
      <c r="L102" s="355"/>
      <c r="N102"/>
    </row>
  </sheetData>
  <mergeCells count="6">
    <mergeCell ref="E2:L2"/>
    <mergeCell ref="E3:L3"/>
    <mergeCell ref="A102:L102"/>
    <mergeCell ref="A2:C2"/>
    <mergeCell ref="N2:U2"/>
    <mergeCell ref="N3:U3"/>
  </mergeCells>
  <conditionalFormatting sqref="E5:E100">
    <cfRule type="containsText" dxfId="13" priority="52" operator="containsText" text="YES">
      <formula>NOT(ISERROR(SEARCH("YES",E5)))</formula>
    </cfRule>
  </conditionalFormatting>
  <conditionalFormatting sqref="F5:L100">
    <cfRule type="expression" dxfId="12" priority="51">
      <formula>IF($E5="NO", 1, 0)</formula>
    </cfRule>
    <cfRule type="containsText" dxfId="11" priority="53" operator="containsText" text="n/a">
      <formula>NOT(ISERROR(SEARCH("n/a",F5)))</formula>
    </cfRule>
  </conditionalFormatting>
  <conditionalFormatting sqref="N5:N100">
    <cfRule type="containsText" dxfId="10" priority="4" operator="containsText" text="YES">
      <formula>NOT(ISERROR(SEARCH("YES",N5)))</formula>
    </cfRule>
  </conditionalFormatting>
  <conditionalFormatting sqref="O5:U7">
    <cfRule type="expression" dxfId="9" priority="48">
      <formula>IF($E5="NO", 1, 0)</formula>
    </cfRule>
    <cfRule type="containsText" dxfId="8" priority="50" operator="containsText" text="n/a">
      <formula>NOT(ISERROR(SEARCH("n/a",O5)))</formula>
    </cfRule>
  </conditionalFormatting>
  <conditionalFormatting sqref="O8:U9">
    <cfRule type="containsText" dxfId="7" priority="1" operator="containsText" text="YES">
      <formula>NOT(ISERROR(SEARCH("YES",O8)))</formula>
    </cfRule>
  </conditionalFormatting>
  <conditionalFormatting sqref="O10:U100">
    <cfRule type="expression" dxfId="6" priority="3">
      <formula>IF($E10="NO", 1, 0)</formula>
    </cfRule>
    <cfRule type="containsText" dxfId="5" priority="5" operator="containsText" text="n/a">
      <formula>NOT(ISERROR(SEARCH("n/a",O10)))</formula>
    </cfRule>
  </conditionalFormatting>
  <dataValidations count="1">
    <dataValidation type="list" allowBlank="1" showInputMessage="1" showErrorMessage="1" sqref="E5:E100 N5:N100" xr:uid="{00000000-0002-0000-0500-000000000000}">
      <formula1>"Yes,No"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F8F00"/>
  </sheetPr>
  <dimension ref="A1:K17"/>
  <sheetViews>
    <sheetView zoomScale="80" zoomScaleNormal="80" workbookViewId="0">
      <selection activeCell="J10" sqref="J10"/>
    </sheetView>
  </sheetViews>
  <sheetFormatPr defaultRowHeight="15" x14ac:dyDescent="0.25"/>
  <cols>
    <col min="1" max="1" width="19" customWidth="1"/>
    <col min="2" max="2" width="19.5703125" customWidth="1"/>
    <col min="3" max="3" width="17.42578125" customWidth="1"/>
    <col min="4" max="4" width="1.5703125" customWidth="1"/>
    <col min="5" max="5" width="21.140625" customWidth="1"/>
    <col min="6" max="6" width="25" customWidth="1"/>
    <col min="7" max="7" width="22.42578125" customWidth="1"/>
    <col min="8" max="8" width="2.5703125" customWidth="1"/>
    <col min="9" max="9" width="25.140625" customWidth="1"/>
    <col min="10" max="11" width="17" customWidth="1"/>
  </cols>
  <sheetData>
    <row r="1" spans="1:11" ht="15.75" thickBot="1" x14ac:dyDescent="0.3">
      <c r="B1" s="1"/>
      <c r="H1" s="10"/>
    </row>
    <row r="2" spans="1:11" ht="27" thickBot="1" x14ac:dyDescent="0.45">
      <c r="A2" s="381" t="s">
        <v>114</v>
      </c>
      <c r="B2" s="382"/>
      <c r="C2" s="377"/>
      <c r="D2" s="378"/>
      <c r="E2" s="378"/>
      <c r="F2" s="378"/>
      <c r="G2" s="378"/>
      <c r="H2" s="30"/>
    </row>
    <row r="3" spans="1:11" ht="21.75" thickBot="1" x14ac:dyDescent="0.3">
      <c r="A3" s="379" t="s">
        <v>33</v>
      </c>
      <c r="B3" s="380"/>
      <c r="D3" s="128"/>
      <c r="E3" s="374" t="s">
        <v>115</v>
      </c>
      <c r="F3" s="375"/>
      <c r="G3" s="376"/>
      <c r="H3" s="31"/>
      <c r="I3" s="374" t="s">
        <v>116</v>
      </c>
      <c r="J3" s="375"/>
      <c r="K3" s="376"/>
    </row>
    <row r="4" spans="1:11" ht="49.5" customHeight="1" thickBot="1" x14ac:dyDescent="0.4">
      <c r="A4" s="144" t="s">
        <v>42</v>
      </c>
      <c r="B4" s="205" t="s">
        <v>43</v>
      </c>
      <c r="C4" s="204" t="s">
        <v>44</v>
      </c>
      <c r="D4" s="52"/>
      <c r="E4" s="5" t="s">
        <v>117</v>
      </c>
      <c r="F4" s="5" t="s">
        <v>118</v>
      </c>
      <c r="G4" s="5" t="s">
        <v>119</v>
      </c>
      <c r="H4" s="7"/>
      <c r="I4" s="5" t="s">
        <v>120</v>
      </c>
      <c r="J4" s="5" t="s">
        <v>121</v>
      </c>
      <c r="K4" s="5" t="s">
        <v>122</v>
      </c>
    </row>
    <row r="5" spans="1:11" ht="31.5" thickTop="1" thickBot="1" x14ac:dyDescent="0.3">
      <c r="A5" s="131" t="s">
        <v>123</v>
      </c>
      <c r="B5" s="132" t="s">
        <v>124</v>
      </c>
      <c r="C5" s="133" t="s">
        <v>125</v>
      </c>
      <c r="D5" s="52"/>
      <c r="E5" s="134" t="s">
        <v>126</v>
      </c>
      <c r="F5" s="135" t="s">
        <v>127</v>
      </c>
      <c r="G5" s="136" t="s">
        <v>128</v>
      </c>
      <c r="H5" s="7"/>
      <c r="I5" s="134" t="s">
        <v>129</v>
      </c>
      <c r="J5" s="299">
        <v>43385</v>
      </c>
      <c r="K5" s="136" t="s">
        <v>130</v>
      </c>
    </row>
    <row r="6" spans="1:11" ht="46.5" thickTop="1" thickBot="1" x14ac:dyDescent="0.3">
      <c r="A6" s="145" t="s">
        <v>131</v>
      </c>
      <c r="B6" s="146" t="s">
        <v>132</v>
      </c>
      <c r="C6" s="147" t="s">
        <v>133</v>
      </c>
      <c r="D6" s="52"/>
      <c r="E6" s="148" t="s">
        <v>126</v>
      </c>
      <c r="F6" s="149" t="s">
        <v>127</v>
      </c>
      <c r="G6" s="150" t="s">
        <v>134</v>
      </c>
      <c r="H6" s="7"/>
      <c r="I6" s="148" t="s">
        <v>135</v>
      </c>
      <c r="J6" s="300">
        <v>43865</v>
      </c>
      <c r="K6" s="150" t="s">
        <v>136</v>
      </c>
    </row>
    <row r="7" spans="1:11" ht="31.5" thickTop="1" thickBot="1" x14ac:dyDescent="0.3">
      <c r="A7" s="137" t="s">
        <v>137</v>
      </c>
      <c r="B7" s="138" t="s">
        <v>138</v>
      </c>
      <c r="C7" s="139" t="s">
        <v>139</v>
      </c>
      <c r="D7" s="52"/>
      <c r="E7" s="140" t="s">
        <v>126</v>
      </c>
      <c r="F7" s="141" t="s">
        <v>127</v>
      </c>
      <c r="G7" s="142" t="s">
        <v>140</v>
      </c>
      <c r="H7" s="7"/>
      <c r="I7" s="140"/>
      <c r="J7" s="141"/>
      <c r="K7" s="142"/>
    </row>
    <row r="8" spans="1:11" ht="31.5" thickTop="1" thickBot="1" x14ac:dyDescent="0.3">
      <c r="A8" s="151" t="s">
        <v>141</v>
      </c>
      <c r="B8" s="146" t="s">
        <v>142</v>
      </c>
      <c r="C8" s="147" t="s">
        <v>143</v>
      </c>
      <c r="D8" s="52"/>
      <c r="E8" s="148" t="s">
        <v>126</v>
      </c>
      <c r="F8" s="149" t="s">
        <v>144</v>
      </c>
      <c r="G8" s="150" t="s">
        <v>145</v>
      </c>
      <c r="H8" s="7"/>
      <c r="I8" s="148"/>
      <c r="J8" s="300"/>
      <c r="K8" s="150"/>
    </row>
    <row r="9" spans="1:11" ht="16.5" thickTop="1" thickBot="1" x14ac:dyDescent="0.3">
      <c r="A9" s="137" t="s">
        <v>146</v>
      </c>
      <c r="B9" s="138" t="s">
        <v>147</v>
      </c>
      <c r="C9" s="139" t="s">
        <v>148</v>
      </c>
      <c r="D9" s="52"/>
      <c r="E9" s="140" t="s">
        <v>126</v>
      </c>
      <c r="F9" s="141" t="s">
        <v>127</v>
      </c>
      <c r="G9" s="142" t="s">
        <v>149</v>
      </c>
      <c r="H9" s="7"/>
      <c r="I9" s="140"/>
      <c r="J9" s="141"/>
      <c r="K9" s="142"/>
    </row>
    <row r="10" spans="1:11" ht="16.5" thickTop="1" thickBot="1" x14ac:dyDescent="0.3">
      <c r="A10" s="145"/>
      <c r="B10" s="146"/>
      <c r="C10" s="147"/>
      <c r="D10" s="52"/>
      <c r="E10" s="148"/>
      <c r="F10" s="152"/>
      <c r="G10" s="147"/>
      <c r="H10" s="7"/>
      <c r="I10" s="148"/>
      <c r="J10" s="152"/>
      <c r="K10" s="147"/>
    </row>
    <row r="11" spans="1:11" ht="16.5" thickTop="1" thickBot="1" x14ac:dyDescent="0.3">
      <c r="A11" s="137"/>
      <c r="B11" s="138"/>
      <c r="C11" s="139"/>
      <c r="D11" s="52"/>
      <c r="E11" s="140"/>
      <c r="F11" s="143"/>
      <c r="G11" s="139"/>
      <c r="H11" s="7"/>
      <c r="I11" s="140"/>
      <c r="J11" s="143"/>
      <c r="K11" s="139"/>
    </row>
    <row r="12" spans="1:11" ht="16.5" thickTop="1" thickBot="1" x14ac:dyDescent="0.3">
      <c r="A12" s="145"/>
      <c r="B12" s="146"/>
      <c r="C12" s="147"/>
      <c r="D12" s="52"/>
      <c r="E12" s="148"/>
      <c r="F12" s="152"/>
      <c r="G12" s="147"/>
      <c r="H12" s="7"/>
      <c r="I12" s="148"/>
      <c r="J12" s="152"/>
      <c r="K12" s="147"/>
    </row>
    <row r="13" spans="1:11" ht="16.5" thickTop="1" thickBot="1" x14ac:dyDescent="0.3">
      <c r="A13" s="137"/>
      <c r="B13" s="138"/>
      <c r="C13" s="139"/>
      <c r="D13" s="52"/>
      <c r="E13" s="140"/>
      <c r="F13" s="143"/>
      <c r="G13" s="139"/>
      <c r="H13" s="7"/>
      <c r="I13" s="140"/>
      <c r="J13" s="143"/>
      <c r="K13" s="139"/>
    </row>
    <row r="14" spans="1:11" ht="16.5" thickTop="1" thickBot="1" x14ac:dyDescent="0.3">
      <c r="A14" s="153"/>
      <c r="B14" s="154"/>
      <c r="C14" s="155"/>
      <c r="D14" s="52"/>
      <c r="E14" s="156"/>
      <c r="F14" s="157"/>
      <c r="G14" s="155"/>
      <c r="H14" s="7"/>
      <c r="I14" s="156"/>
      <c r="J14" s="157"/>
      <c r="K14" s="155"/>
    </row>
    <row r="15" spans="1:11" ht="16.5" thickTop="1" thickBot="1" x14ac:dyDescent="0.3"/>
    <row r="16" spans="1:11" ht="283.5" customHeight="1" thickBot="1" x14ac:dyDescent="0.3">
      <c r="A16" s="353" t="s">
        <v>150</v>
      </c>
      <c r="B16" s="354"/>
      <c r="C16" s="354"/>
      <c r="D16" s="354"/>
      <c r="E16" s="354"/>
      <c r="F16" s="354"/>
      <c r="G16" s="354"/>
    </row>
    <row r="17" spans="1:1" x14ac:dyDescent="0.25">
      <c r="A17" s="113"/>
    </row>
  </sheetData>
  <mergeCells count="6">
    <mergeCell ref="I3:K3"/>
    <mergeCell ref="C2:G2"/>
    <mergeCell ref="A3:B3"/>
    <mergeCell ref="A16:G16"/>
    <mergeCell ref="A2:B2"/>
    <mergeCell ref="E3:G3"/>
  </mergeCells>
  <conditionalFormatting sqref="G5:G14">
    <cfRule type="containsText" dxfId="2" priority="5" operator="containsText" text="n/a">
      <formula>NOT(ISERROR(SEARCH("n/a",G5)))</formula>
    </cfRule>
  </conditionalFormatting>
  <conditionalFormatting sqref="K5:K14">
    <cfRule type="containsText" dxfId="0" priority="2" operator="containsText" text="n/a">
      <formula>NOT(ISERROR(SEARCH("n/a",K5)))</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text="YES" id="{FA404349-0E57-4490-A0B8-7397D612F419}">
            <xm:f>NOT(ISERROR(SEARCH("YES",'Operational &amp; Financial Improve'!E5)))</xm:f>
            <x14:dxf>
              <font>
                <b/>
                <i val="0"/>
                <color auto="1"/>
              </font>
            </x14:dxf>
          </x14:cfRule>
          <xm:sqref>E5:F9 I5:J9</xm:sqref>
        </x14:conditionalFormatting>
        <x14:conditionalFormatting xmlns:xm="http://schemas.microsoft.com/office/excel/2006/main">
          <x14:cfRule type="containsText" priority="60" operator="containsText" text="YES" id="{FA404349-0E57-4490-A0B8-7397D612F419}">
            <xm:f>NOT(ISERROR(SEARCH("YES",'Operational &amp; Financial Improve'!#REF!)))</xm:f>
            <x14:dxf>
              <font>
                <b/>
                <i val="0"/>
                <color auto="1"/>
              </font>
            </x14:dxf>
          </x14:cfRule>
          <xm:sqref>E10:F14</xm:sqref>
        </x14:conditionalFormatting>
        <x14:conditionalFormatting xmlns:xm="http://schemas.microsoft.com/office/excel/2006/main">
          <x14:cfRule type="containsText" priority="3" operator="containsText" text="YES" id="{E995BB2B-A3DA-45FE-85B4-1DD3977FE75E}">
            <xm:f>NOT(ISERROR(SEARCH("YES",'Operational &amp; Financial Improve'!#REF!)))</xm:f>
            <x14:dxf>
              <font>
                <b/>
                <i val="0"/>
                <color auto="1"/>
              </font>
            </x14:dxf>
          </x14:cfRule>
          <xm:sqref>I10:J14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F52"/>
  <sheetViews>
    <sheetView zoomScaleNormal="100" workbookViewId="0">
      <selection activeCell="I6" sqref="I6"/>
    </sheetView>
  </sheetViews>
  <sheetFormatPr defaultColWidth="10.5703125" defaultRowHeight="14.25" x14ac:dyDescent="0.2"/>
  <cols>
    <col min="1" max="1" width="74.42578125" style="87" customWidth="1"/>
    <col min="2" max="2" width="13.42578125" style="84" customWidth="1"/>
    <col min="3" max="5" width="13.5703125" style="84" customWidth="1"/>
    <col min="6" max="6" width="10.5703125" style="85"/>
    <col min="7" max="16384" width="10.5703125" style="86"/>
  </cols>
  <sheetData>
    <row r="1" spans="1:5" ht="18" x14ac:dyDescent="0.25">
      <c r="A1" s="114" t="s">
        <v>151</v>
      </c>
    </row>
    <row r="2" spans="1:5" x14ac:dyDescent="0.2">
      <c r="A2" s="86"/>
    </row>
    <row r="3" spans="1:5" ht="42.75" customHeight="1" x14ac:dyDescent="0.2">
      <c r="A3" s="383" t="s">
        <v>152</v>
      </c>
      <c r="B3" s="383"/>
      <c r="C3" s="383"/>
      <c r="D3" s="383"/>
      <c r="E3" s="383"/>
    </row>
    <row r="5" spans="1:5" ht="15" x14ac:dyDescent="0.25">
      <c r="A5" s="88" t="s">
        <v>153</v>
      </c>
      <c r="B5" s="89">
        <v>1100</v>
      </c>
    </row>
    <row r="6" spans="1:5" ht="29.25" x14ac:dyDescent="0.2">
      <c r="A6" s="90" t="s">
        <v>154</v>
      </c>
      <c r="B6" s="89">
        <v>50</v>
      </c>
    </row>
    <row r="7" spans="1:5" ht="43.5" x14ac:dyDescent="0.2">
      <c r="A7" s="90" t="s">
        <v>155</v>
      </c>
      <c r="B7" s="89">
        <v>25</v>
      </c>
    </row>
    <row r="8" spans="1:5" ht="29.25" x14ac:dyDescent="0.2">
      <c r="A8" s="90" t="s">
        <v>156</v>
      </c>
      <c r="B8" s="91">
        <f>B5+B6-B7</f>
        <v>1125</v>
      </c>
    </row>
    <row r="10" spans="1:5" ht="101.25" customHeight="1" x14ac:dyDescent="0.2">
      <c r="A10" s="383" t="s">
        <v>157</v>
      </c>
      <c r="B10" s="383"/>
      <c r="C10" s="383"/>
      <c r="D10" s="383"/>
      <c r="E10" s="383"/>
    </row>
    <row r="12" spans="1:5" ht="25.5" x14ac:dyDescent="0.2">
      <c r="A12" s="92" t="s">
        <v>158</v>
      </c>
      <c r="B12" s="93" t="s">
        <v>159</v>
      </c>
      <c r="C12" s="93" t="s">
        <v>160</v>
      </c>
      <c r="D12" s="93" t="s">
        <v>161</v>
      </c>
      <c r="E12" s="93" t="s">
        <v>162</v>
      </c>
    </row>
    <row r="13" spans="1:5" ht="15.75" x14ac:dyDescent="0.2">
      <c r="A13" s="239" t="s">
        <v>163</v>
      </c>
      <c r="B13" s="240"/>
      <c r="C13" s="240"/>
      <c r="D13" s="240"/>
      <c r="E13" s="240"/>
    </row>
    <row r="14" spans="1:5" s="94" customFormat="1" ht="25.5" x14ac:dyDescent="0.25">
      <c r="A14" s="241" t="s">
        <v>164</v>
      </c>
      <c r="B14" s="242"/>
      <c r="C14" s="243" t="e">
        <f t="shared" ref="C14:C21" si="0">B14/$B$49</f>
        <v>#DIV/0!</v>
      </c>
      <c r="D14" s="244" t="e">
        <f t="shared" ref="D14:D21" si="1">$D$51*C14</f>
        <v>#DIV/0!</v>
      </c>
      <c r="E14" s="244" t="e">
        <f>+B14+D14</f>
        <v>#DIV/0!</v>
      </c>
    </row>
    <row r="15" spans="1:5" s="94" customFormat="1" ht="15" x14ac:dyDescent="0.25">
      <c r="A15" s="241" t="s">
        <v>165</v>
      </c>
      <c r="B15" s="242"/>
      <c r="C15" s="243" t="e">
        <f t="shared" si="0"/>
        <v>#DIV/0!</v>
      </c>
      <c r="D15" s="244" t="e">
        <f t="shared" si="1"/>
        <v>#DIV/0!</v>
      </c>
      <c r="E15" s="244" t="e">
        <f t="shared" ref="E15:E21" si="2">+B15+D15</f>
        <v>#DIV/0!</v>
      </c>
    </row>
    <row r="16" spans="1:5" s="94" customFormat="1" ht="15" x14ac:dyDescent="0.25">
      <c r="A16" s="241" t="s">
        <v>166</v>
      </c>
      <c r="B16" s="242"/>
      <c r="C16" s="243" t="e">
        <f t="shared" si="0"/>
        <v>#DIV/0!</v>
      </c>
      <c r="D16" s="244" t="e">
        <f t="shared" si="1"/>
        <v>#DIV/0!</v>
      </c>
      <c r="E16" s="244" t="e">
        <f t="shared" si="2"/>
        <v>#DIV/0!</v>
      </c>
    </row>
    <row r="17" spans="1:6" s="94" customFormat="1" ht="15" x14ac:dyDescent="0.25">
      <c r="A17" s="241" t="s">
        <v>167</v>
      </c>
      <c r="B17" s="242"/>
      <c r="C17" s="243" t="e">
        <f t="shared" si="0"/>
        <v>#DIV/0!</v>
      </c>
      <c r="D17" s="244" t="e">
        <f t="shared" si="1"/>
        <v>#DIV/0!</v>
      </c>
      <c r="E17" s="244" t="e">
        <f t="shared" si="2"/>
        <v>#DIV/0!</v>
      </c>
    </row>
    <row r="18" spans="1:6" x14ac:dyDescent="0.2">
      <c r="A18" s="241" t="s">
        <v>168</v>
      </c>
      <c r="B18" s="245"/>
      <c r="C18" s="246" t="e">
        <f t="shared" si="0"/>
        <v>#DIV/0!</v>
      </c>
      <c r="D18" s="244" t="e">
        <f t="shared" si="1"/>
        <v>#DIV/0!</v>
      </c>
      <c r="E18" s="244" t="e">
        <f t="shared" si="2"/>
        <v>#DIV/0!</v>
      </c>
    </row>
    <row r="19" spans="1:6" x14ac:dyDescent="0.2">
      <c r="A19" s="241" t="s">
        <v>169</v>
      </c>
      <c r="B19" s="245"/>
      <c r="C19" s="246" t="e">
        <f t="shared" si="0"/>
        <v>#DIV/0!</v>
      </c>
      <c r="D19" s="244" t="e">
        <f t="shared" si="1"/>
        <v>#DIV/0!</v>
      </c>
      <c r="E19" s="244" t="e">
        <f t="shared" si="2"/>
        <v>#DIV/0!</v>
      </c>
    </row>
    <row r="20" spans="1:6" x14ac:dyDescent="0.2">
      <c r="A20" s="241" t="s">
        <v>170</v>
      </c>
      <c r="B20" s="245">
        <v>0</v>
      </c>
      <c r="C20" s="246" t="e">
        <f t="shared" si="0"/>
        <v>#DIV/0!</v>
      </c>
      <c r="D20" s="244" t="e">
        <f t="shared" si="1"/>
        <v>#DIV/0!</v>
      </c>
      <c r="E20" s="244" t="e">
        <f t="shared" si="2"/>
        <v>#DIV/0!</v>
      </c>
    </row>
    <row r="21" spans="1:6" x14ac:dyDescent="0.2">
      <c r="A21" s="241" t="s">
        <v>171</v>
      </c>
      <c r="B21" s="245">
        <v>0</v>
      </c>
      <c r="C21" s="246" t="e">
        <f t="shared" si="0"/>
        <v>#DIV/0!</v>
      </c>
      <c r="D21" s="244" t="e">
        <f t="shared" si="1"/>
        <v>#DIV/0!</v>
      </c>
      <c r="E21" s="244" t="e">
        <f t="shared" si="2"/>
        <v>#DIV/0!</v>
      </c>
    </row>
    <row r="22" spans="1:6" x14ac:dyDescent="0.2">
      <c r="A22" s="247" t="s">
        <v>172</v>
      </c>
      <c r="B22" s="248">
        <f>SUM(B14:B21)</f>
        <v>0</v>
      </c>
      <c r="C22" s="249" t="e">
        <f>SUM(C14:C21)</f>
        <v>#DIV/0!</v>
      </c>
      <c r="D22" s="248" t="e">
        <f>SUM(D14:D21)</f>
        <v>#DIV/0!</v>
      </c>
      <c r="E22" s="248" t="e">
        <f>SUM(E14:E21)</f>
        <v>#DIV/0!</v>
      </c>
      <c r="F22" s="95"/>
    </row>
    <row r="23" spans="1:6" ht="31.5" x14ac:dyDescent="0.2">
      <c r="A23" s="250" t="s">
        <v>57</v>
      </c>
      <c r="B23" s="251"/>
      <c r="C23" s="251"/>
      <c r="D23" s="251"/>
      <c r="E23" s="251"/>
      <c r="F23" s="95"/>
    </row>
    <row r="24" spans="1:6" s="96" customFormat="1" ht="12.75" x14ac:dyDescent="0.25">
      <c r="A24" s="252" t="s">
        <v>173</v>
      </c>
      <c r="B24" s="253"/>
      <c r="C24" s="254" t="e">
        <f>B24/$B$49</f>
        <v>#DIV/0!</v>
      </c>
      <c r="D24" s="255" t="e">
        <f>$D$51*C24</f>
        <v>#DIV/0!</v>
      </c>
      <c r="E24" s="255" t="e">
        <f t="shared" ref="E24:E28" si="3">+B24+D24</f>
        <v>#DIV/0!</v>
      </c>
    </row>
    <row r="25" spans="1:6" s="94" customFormat="1" ht="15" x14ac:dyDescent="0.25">
      <c r="A25" s="256" t="s">
        <v>174</v>
      </c>
      <c r="B25" s="253"/>
      <c r="C25" s="254" t="e">
        <f>B25/$B$49</f>
        <v>#DIV/0!</v>
      </c>
      <c r="D25" s="255" t="e">
        <f>$D$51*C25</f>
        <v>#DIV/0!</v>
      </c>
      <c r="E25" s="255" t="e">
        <f t="shared" si="3"/>
        <v>#DIV/0!</v>
      </c>
    </row>
    <row r="26" spans="1:6" s="94" customFormat="1" ht="15" x14ac:dyDescent="0.25">
      <c r="A26" s="256" t="s">
        <v>175</v>
      </c>
      <c r="B26" s="253"/>
      <c r="C26" s="254" t="e">
        <f>B26/$B$49</f>
        <v>#DIV/0!</v>
      </c>
      <c r="D26" s="255" t="e">
        <f>$D$51*C26</f>
        <v>#DIV/0!</v>
      </c>
      <c r="E26" s="255" t="e">
        <f t="shared" si="3"/>
        <v>#DIV/0!</v>
      </c>
      <c r="F26" s="97"/>
    </row>
    <row r="27" spans="1:6" s="94" customFormat="1" ht="15" x14ac:dyDescent="0.25">
      <c r="A27" s="257" t="s">
        <v>176</v>
      </c>
      <c r="B27" s="253"/>
      <c r="C27" s="254" t="e">
        <f>B27/$B$49</f>
        <v>#DIV/0!</v>
      </c>
      <c r="D27" s="255" t="e">
        <f>$D$51*C27</f>
        <v>#DIV/0!</v>
      </c>
      <c r="E27" s="255" t="e">
        <f t="shared" si="3"/>
        <v>#DIV/0!</v>
      </c>
      <c r="F27" s="97"/>
    </row>
    <row r="28" spans="1:6" s="94" customFormat="1" ht="15" x14ac:dyDescent="0.25">
      <c r="A28" s="256" t="s">
        <v>177</v>
      </c>
      <c r="B28" s="253"/>
      <c r="C28" s="254" t="e">
        <f>B28/$B$49</f>
        <v>#DIV/0!</v>
      </c>
      <c r="D28" s="255" t="e">
        <f>$D$51*C28</f>
        <v>#DIV/0!</v>
      </c>
      <c r="E28" s="255" t="e">
        <f t="shared" si="3"/>
        <v>#DIV/0!</v>
      </c>
    </row>
    <row r="29" spans="1:6" x14ac:dyDescent="0.2">
      <c r="A29" s="258" t="s">
        <v>172</v>
      </c>
      <c r="B29" s="259">
        <f>SUM(B24:B28)</f>
        <v>0</v>
      </c>
      <c r="C29" s="260" t="e">
        <f>SUM(C24:C28)</f>
        <v>#DIV/0!</v>
      </c>
      <c r="D29" s="259" t="e">
        <f t="shared" ref="D29:E29" si="4">SUM(D24:D28)</f>
        <v>#DIV/0!</v>
      </c>
      <c r="E29" s="259" t="e">
        <f t="shared" si="4"/>
        <v>#DIV/0!</v>
      </c>
    </row>
    <row r="30" spans="1:6" ht="15.75" x14ac:dyDescent="0.2">
      <c r="A30" s="261" t="s">
        <v>84</v>
      </c>
      <c r="B30" s="262"/>
      <c r="C30" s="262"/>
      <c r="D30" s="262"/>
      <c r="E30" s="262"/>
      <c r="F30" s="98"/>
    </row>
    <row r="31" spans="1:6" s="94" customFormat="1" ht="20.45" customHeight="1" x14ac:dyDescent="0.25">
      <c r="A31" s="263" t="s">
        <v>178</v>
      </c>
      <c r="B31" s="264"/>
      <c r="C31" s="265" t="e">
        <f>B31/$B$49</f>
        <v>#DIV/0!</v>
      </c>
      <c r="D31" s="266" t="e">
        <f>$D$51*C31</f>
        <v>#DIV/0!</v>
      </c>
      <c r="E31" s="266" t="e">
        <f>+B31+D31</f>
        <v>#DIV/0!</v>
      </c>
    </row>
    <row r="32" spans="1:6" s="94" customFormat="1" ht="25.5" customHeight="1" x14ac:dyDescent="0.25">
      <c r="A32" s="263" t="s">
        <v>179</v>
      </c>
      <c r="B32" s="264"/>
      <c r="C32" s="265" t="e">
        <f>B32/$B$49</f>
        <v>#DIV/0!</v>
      </c>
      <c r="D32" s="266" t="e">
        <f>$D$51*C32</f>
        <v>#DIV/0!</v>
      </c>
      <c r="E32" s="266" t="e">
        <f>+B32+D32</f>
        <v>#DIV/0!</v>
      </c>
    </row>
    <row r="33" spans="1:6" s="94" customFormat="1" ht="25.5" x14ac:dyDescent="0.25">
      <c r="A33" s="263" t="s">
        <v>180</v>
      </c>
      <c r="B33" s="264"/>
      <c r="C33" s="265" t="e">
        <f>B33/$B$49</f>
        <v>#DIV/0!</v>
      </c>
      <c r="D33" s="266" t="e">
        <f>$D$51*C33</f>
        <v>#DIV/0!</v>
      </c>
      <c r="E33" s="266" t="e">
        <f>+B33+D33</f>
        <v>#DIV/0!</v>
      </c>
    </row>
    <row r="34" spans="1:6" x14ac:dyDescent="0.2">
      <c r="A34" s="267" t="s">
        <v>172</v>
      </c>
      <c r="B34" s="268"/>
      <c r="C34" s="269" t="e">
        <f>SUM(C31:C33)</f>
        <v>#DIV/0!</v>
      </c>
      <c r="D34" s="268" t="e">
        <f>+SUM(D31:D33)</f>
        <v>#DIV/0!</v>
      </c>
      <c r="E34" s="268" t="e">
        <f>+SUM(E31:E33)</f>
        <v>#DIV/0!</v>
      </c>
    </row>
    <row r="35" spans="1:6" s="100" customFormat="1" ht="31.5" x14ac:dyDescent="0.25">
      <c r="A35" s="270" t="s">
        <v>91</v>
      </c>
      <c r="B35" s="271"/>
      <c r="C35" s="271"/>
      <c r="D35" s="271"/>
      <c r="E35" s="271"/>
      <c r="F35" s="99"/>
    </row>
    <row r="36" spans="1:6" ht="15" customHeight="1" x14ac:dyDescent="0.2">
      <c r="A36" s="272" t="s">
        <v>181</v>
      </c>
      <c r="B36" s="273"/>
      <c r="C36" s="274" t="e">
        <f>B36/$B$49</f>
        <v>#DIV/0!</v>
      </c>
      <c r="D36" s="275" t="e">
        <f>$D$51*C36</f>
        <v>#DIV/0!</v>
      </c>
      <c r="E36" s="275" t="e">
        <f>+B36+D36</f>
        <v>#DIV/0!</v>
      </c>
      <c r="F36" s="101"/>
    </row>
    <row r="37" spans="1:6" ht="15" customHeight="1" x14ac:dyDescent="0.2">
      <c r="A37" s="276" t="s">
        <v>182</v>
      </c>
      <c r="B37" s="273"/>
      <c r="C37" s="274" t="e">
        <f t="shared" ref="C37:C38" si="5">B37/$B$49</f>
        <v>#DIV/0!</v>
      </c>
      <c r="D37" s="275" t="e">
        <f t="shared" ref="D37:D38" si="6">$D$51*C37</f>
        <v>#DIV/0!</v>
      </c>
      <c r="E37" s="275" t="e">
        <f t="shared" ref="E37:E38" si="7">+B37+D37</f>
        <v>#DIV/0!</v>
      </c>
      <c r="F37" s="101"/>
    </row>
    <row r="38" spans="1:6" ht="15" customHeight="1" x14ac:dyDescent="0.2">
      <c r="A38" s="276" t="s">
        <v>183</v>
      </c>
      <c r="B38" s="273"/>
      <c r="C38" s="274" t="e">
        <f t="shared" si="5"/>
        <v>#DIV/0!</v>
      </c>
      <c r="D38" s="275" t="e">
        <f t="shared" si="6"/>
        <v>#DIV/0!</v>
      </c>
      <c r="E38" s="275" t="e">
        <f t="shared" si="7"/>
        <v>#DIV/0!</v>
      </c>
      <c r="F38" s="101"/>
    </row>
    <row r="39" spans="1:6" ht="15" customHeight="1" x14ac:dyDescent="0.2">
      <c r="A39" s="276" t="s">
        <v>184</v>
      </c>
      <c r="B39" s="273"/>
      <c r="C39" s="274" t="e">
        <f>B39/$B$49</f>
        <v>#DIV/0!</v>
      </c>
      <c r="D39" s="275" t="e">
        <f>$D$51*C39</f>
        <v>#DIV/0!</v>
      </c>
      <c r="E39" s="275" t="e">
        <f>+B39+D39</f>
        <v>#DIV/0!</v>
      </c>
      <c r="F39" s="101"/>
    </row>
    <row r="40" spans="1:6" ht="14.25" customHeight="1" x14ac:dyDescent="0.2">
      <c r="A40" s="277" t="s">
        <v>172</v>
      </c>
      <c r="B40" s="278">
        <f>SUM(B36:B39)</f>
        <v>0</v>
      </c>
      <c r="C40" s="278" t="e">
        <f>SUM(C36:C39)</f>
        <v>#DIV/0!</v>
      </c>
      <c r="D40" s="278" t="e">
        <f>SUM(D36:D39)</f>
        <v>#DIV/0!</v>
      </c>
      <c r="E40" s="278" t="e">
        <f>SUM(E36:E39)</f>
        <v>#DIV/0!</v>
      </c>
    </row>
    <row r="41" spans="1:6" ht="29.1" customHeight="1" x14ac:dyDescent="0.2">
      <c r="A41" s="279" t="s">
        <v>185</v>
      </c>
      <c r="B41" s="280"/>
      <c r="C41" s="281"/>
      <c r="D41" s="280"/>
      <c r="E41" s="280"/>
    </row>
    <row r="42" spans="1:6" ht="26.1" customHeight="1" x14ac:dyDescent="0.2">
      <c r="A42" s="282" t="s">
        <v>186</v>
      </c>
      <c r="B42" s="283"/>
      <c r="C42" s="284" t="e">
        <f>B42/$B$49</f>
        <v>#DIV/0!</v>
      </c>
      <c r="D42" s="285" t="e">
        <f>$D$51*C42</f>
        <v>#DIV/0!</v>
      </c>
      <c r="E42" s="285" t="e">
        <f>+B42+D42</f>
        <v>#DIV/0!</v>
      </c>
    </row>
    <row r="43" spans="1:6" ht="33" customHeight="1" x14ac:dyDescent="0.2">
      <c r="A43" s="286" t="s">
        <v>187</v>
      </c>
      <c r="B43" s="283"/>
      <c r="C43" s="284" t="e">
        <f>B43/$B$49</f>
        <v>#DIV/0!</v>
      </c>
      <c r="D43" s="287" t="e">
        <f>$D$51*C43</f>
        <v>#DIV/0!</v>
      </c>
      <c r="E43" s="285" t="e">
        <f>+B43+D43</f>
        <v>#DIV/0!</v>
      </c>
    </row>
    <row r="44" spans="1:6" ht="14.25" customHeight="1" x14ac:dyDescent="0.2">
      <c r="A44" s="288" t="s">
        <v>172</v>
      </c>
      <c r="B44" s="285">
        <f>SUM(B42:B43)</f>
        <v>0</v>
      </c>
      <c r="C44" s="284" t="e">
        <f>SUM(C42:C43)</f>
        <v>#DIV/0!</v>
      </c>
      <c r="D44" s="284" t="e">
        <f>SUM(D42:D43)</f>
        <v>#DIV/0!</v>
      </c>
      <c r="E44" s="284" t="e">
        <f>SUM(E42:E43)</f>
        <v>#DIV/0!</v>
      </c>
    </row>
    <row r="45" spans="1:6" ht="18" customHeight="1" x14ac:dyDescent="0.2">
      <c r="A45" s="289" t="s">
        <v>188</v>
      </c>
      <c r="B45" s="290"/>
      <c r="C45" s="290"/>
      <c r="D45" s="290"/>
      <c r="E45" s="290"/>
      <c r="F45" s="98"/>
    </row>
    <row r="46" spans="1:6" ht="15" customHeight="1" x14ac:dyDescent="0.2">
      <c r="A46" s="291" t="s">
        <v>189</v>
      </c>
      <c r="B46" s="292"/>
      <c r="C46" s="293" t="e">
        <f>B46/$B$49</f>
        <v>#DIV/0!</v>
      </c>
      <c r="D46" s="294" t="e">
        <f>$D$51*C46</f>
        <v>#DIV/0!</v>
      </c>
      <c r="E46" s="294" t="e">
        <f>+B46+D46</f>
        <v>#DIV/0!</v>
      </c>
      <c r="F46" s="95"/>
    </row>
    <row r="47" spans="1:6" ht="15" customHeight="1" x14ac:dyDescent="0.2">
      <c r="A47" s="295" t="s">
        <v>190</v>
      </c>
      <c r="B47" s="292"/>
      <c r="C47" s="293"/>
      <c r="D47" s="294"/>
      <c r="E47" s="294"/>
      <c r="F47" s="95"/>
    </row>
    <row r="48" spans="1:6" ht="14.25" customHeight="1" x14ac:dyDescent="0.2">
      <c r="A48" s="296" t="s">
        <v>172</v>
      </c>
      <c r="B48" s="297">
        <f>B46</f>
        <v>0</v>
      </c>
      <c r="C48" s="298" t="e">
        <f>C46</f>
        <v>#DIV/0!</v>
      </c>
      <c r="D48" s="297" t="e">
        <f>D46</f>
        <v>#DIV/0!</v>
      </c>
      <c r="E48" s="297" t="e">
        <f>E46</f>
        <v>#DIV/0!</v>
      </c>
    </row>
    <row r="49" spans="1:6" x14ac:dyDescent="0.2">
      <c r="A49" s="102" t="s">
        <v>191</v>
      </c>
      <c r="B49" s="103">
        <f>B22+B29+B34+B40+B44+B48</f>
        <v>0</v>
      </c>
      <c r="C49" s="104" t="e">
        <f>C22+C29+C34+C40+C44+C48</f>
        <v>#DIV/0!</v>
      </c>
      <c r="D49" s="130" t="e">
        <f>D22+D29+D34+D40+D44+D48</f>
        <v>#DIV/0!</v>
      </c>
      <c r="E49" s="130" t="e">
        <f>E22+E29+E34+E40+E44+E48</f>
        <v>#DIV/0!</v>
      </c>
      <c r="F49" s="86"/>
    </row>
    <row r="50" spans="1:6" x14ac:dyDescent="0.2">
      <c r="A50" s="105"/>
      <c r="B50" s="106"/>
      <c r="C50" s="106"/>
      <c r="D50" s="106"/>
      <c r="E50" s="106"/>
    </row>
    <row r="51" spans="1:6" x14ac:dyDescent="0.2">
      <c r="A51" s="105" t="s">
        <v>192</v>
      </c>
      <c r="B51" s="107"/>
      <c r="C51" s="108"/>
      <c r="D51" s="116">
        <f>B8-B49</f>
        <v>1125</v>
      </c>
      <c r="E51" s="109"/>
    </row>
    <row r="52" spans="1:6" x14ac:dyDescent="0.2">
      <c r="A52" s="115"/>
    </row>
  </sheetData>
  <mergeCells count="2">
    <mergeCell ref="A3:E3"/>
    <mergeCell ref="A10:E10"/>
  </mergeCells>
  <pageMargins left="0.25" right="0.25" top="0.25" bottom="0.25" header="0" footer="0"/>
  <pageSetup orientation="landscape" r:id="rId1"/>
  <rowBreaks count="1" manualBreakCount="1">
    <brk id="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5</Value>
    </TaxCatchAll>
    <Notes0 xmlns="b78182ff-56ec-4335-b9a8-8f7d56080b2e" xsi:nil="true"/>
    <o10fb58b6f1b4237af11b5fc8dde9845 xmlns="4f02618a-c2c7-4c24-93cf-965308a2daea" xsi:nil="true"/>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TASC</TermName>
          <TermId xmlns="http://schemas.microsoft.com/office/infopath/2007/PartnerControls">6e6d5ca7-4b5a-459e-93db-c9980cf8817f</TermId>
        </TermInfo>
      </Terms>
    </i7c492e22f6d4edeb2075ae5873ec95b>
    <lcf76f155ced4ddcb4097134ff3c332f xmlns="b78182ff-56ec-4335-b9a8-8f7d56080b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22" ma:contentTypeDescription="Create a new document." ma:contentTypeScope="" ma:versionID="7a64e4ce776260cabe6b02f72d7d908d">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c4a7675c8be61188fc3f67c0d17ad18e"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Location" ma:index="28"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efe722d5-4220-4abe-b3a2-0beee315a9f8"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188564-35C0-437E-8ABB-C153BC70CA74}">
  <ds:schemaRefs>
    <ds:schemaRef ds:uri="http://schemas.microsoft.com/office/2006/metadata/properties"/>
    <ds:schemaRef ds:uri="http://schemas.microsoft.com/office/infopath/2007/PartnerControls"/>
    <ds:schemaRef ds:uri="4f02618a-c2c7-4c24-93cf-965308a2daea"/>
    <ds:schemaRef ds:uri="b78182ff-56ec-4335-b9a8-8f7d56080b2e"/>
  </ds:schemaRefs>
</ds:datastoreItem>
</file>

<file path=customXml/itemProps2.xml><?xml version="1.0" encoding="utf-8"?>
<ds:datastoreItem xmlns:ds="http://schemas.openxmlformats.org/officeDocument/2006/customXml" ds:itemID="{CC67F3CF-B656-4C81-8B16-49C3BE053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02618a-c2c7-4c24-93cf-965308a2daea"/>
    <ds:schemaRef ds:uri="b78182ff-56ec-4335-b9a8-8f7d56080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4376E5-696E-4A59-9D2A-DE7A6732CB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Quality Improvement</vt:lpstr>
      <vt:lpstr>Operational &amp; Financial Improve</vt:lpstr>
      <vt:lpstr>Population Health Improvement</vt:lpstr>
      <vt:lpstr>Emergency Medical Services Impr</vt:lpstr>
      <vt:lpstr>Rural Innovative Model</vt:lpstr>
      <vt:lpstr>CAH Conversion</vt:lpstr>
      <vt:lpstr>Financial Spending Report</vt:lpstr>
      <vt:lpstr>finance_e</vt:lpstr>
      <vt:lpstr>finance_o</vt:lpstr>
      <vt:lpstr>finance_y</vt:lpstr>
      <vt:lpstr>innovative_e</vt:lpstr>
      <vt:lpstr>pop_ac</vt:lpstr>
      <vt:lpstr>pop_e</vt:lpstr>
      <vt:lpstr>pop_o</vt:lpstr>
      <vt:lpstr>pop_s</vt:lpstr>
      <vt:lpstr>'Financial Spending Report'!Print_Area</vt:lpstr>
      <vt:lpstr>quality_1</vt:lpstr>
      <vt:lpstr>quality_ai</vt:lpstr>
      <vt:lpstr>quality_as</vt:lpstr>
      <vt:lpstr>quality_bc</vt:lpstr>
      <vt:lpstr>quality_bm</vt:lpstr>
      <vt:lpstr>quality_bw</vt:lpstr>
      <vt:lpstr>quality_o</vt:lpstr>
      <vt:lpstr>quality_y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Caleb Murphy Siem</dc:creator>
  <cp:keywords/>
  <dc:description/>
  <cp:lastModifiedBy>Nicole Clement</cp:lastModifiedBy>
  <cp:revision/>
  <dcterms:created xsi:type="dcterms:W3CDTF">2017-03-16T14:50:20Z</dcterms:created>
  <dcterms:modified xsi:type="dcterms:W3CDTF">2023-10-23T17:38:54Z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y fmtid="{D5CDD505-2E9C-101B-9397-08002B2CF9AE}" pid="3" name="_dlc_DocIdItemGuid">
    <vt:lpwstr>360b1ea7-901b-460f-9890-072d88552764</vt:lpwstr>
  </property>
  <property fmtid="{D5CDD505-2E9C-101B-9397-08002B2CF9AE}" pid="4" name="Focus_x0020_Areas">
    <vt:lpwstr/>
  </property>
  <property fmtid="{D5CDD505-2E9C-101B-9397-08002B2CF9AE}" pid="5" name="Center_x0020_Keywords">
    <vt:lpwstr/>
  </property>
  <property fmtid="{D5CDD505-2E9C-101B-9397-08002B2CF9AE}" pid="6" name="Programs">
    <vt:lpwstr>5;#TASC|6e6d5ca7-4b5a-459e-93db-c9980cf8817f</vt:lpwstr>
  </property>
  <property fmtid="{D5CDD505-2E9C-101B-9397-08002B2CF9AE}" pid="7" name="Center Keywords">
    <vt:lpwstr/>
  </property>
  <property fmtid="{D5CDD505-2E9C-101B-9397-08002B2CF9AE}" pid="8" name="Focus Areas">
    <vt:lpwstr/>
  </property>
  <property fmtid="{D5CDD505-2E9C-101B-9397-08002B2CF9AE}" pid="9" name="MediaServiceImageTags">
    <vt:lpwstr/>
  </property>
</Properties>
</file>