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defaultThemeVersion="124226"/>
  <mc:AlternateContent xmlns:mc="http://schemas.openxmlformats.org/markup-compatibility/2006">
    <mc:Choice Requires="x15">
      <x15ac:absPath xmlns:x15ac="http://schemas.microsoft.com/office/spreadsheetml/2010/11/ac" url="https://ruralcenter.sharepoint.com/sites/SHIPFederalPartners/Shared Documents/Grant Guidance Documents/FY2023/"/>
    </mc:Choice>
  </mc:AlternateContent>
  <xr:revisionPtr revIDLastSave="31" documentId="11_066471E7193C4F9907CA76B8B1E2189488A5671D" xr6:coauthVersionLast="47" xr6:coauthVersionMax="47" xr10:uidLastSave="{312F49B3-8B69-4EAF-AB3F-198490961D97}"/>
  <bookViews>
    <workbookView xWindow="-93" yWindow="-93" windowWidth="25786" windowHeight="13986" tabRatio="555" activeTab="1" xr2:uid="{00000000-000D-0000-FFFF-FFFF00000000}"/>
  </bookViews>
  <sheets>
    <sheet name="FY 2023 Instructions " sheetId="1" r:id="rId1"/>
    <sheet name="FY 2023 SHIP Hospitals " sheetId="2" r:id="rId2"/>
  </sheets>
  <definedNames>
    <definedName name="_xlnm._FilterDatabase" localSheetId="1" hidden="1">'FY 2023 SHIP Hospitals '!$B$3:$AW$3</definedName>
    <definedName name="FY16_Progess">#REF!</definedName>
    <definedName name="_xlnm.Print_Titles" localSheetId="1">'FY 2023 SHIP Hospitals '!$B:$B,'FY 2023 SHIP Hospitals '!$1:$3</definedName>
    <definedName name="Z_90DF839E_F405_499F_995C_4FB456F7E23B_.wvu.FilterData" localSheetId="1" hidden="1">'FY 2023 SHIP Hospitals '!$B$3:$AW$3</definedName>
    <definedName name="Z_90DF839E_F405_499F_995C_4FB456F7E23B_.wvu.PrintTitles" localSheetId="1" hidden="1">'FY 2023 SHIP Hospitals '!$B:$B,'FY 2023 SHIP Hospitals '!$1:$3</definedName>
  </definedNames>
  <calcPr calcId="191028"/>
  <customWorkbookViews>
    <customWorkbookView name="Windows User - Personal View" guid="{90DF839E-F405-499F-995C-4FB456F7E23B}" mergeInterval="0" personalView="1" maximized="1" xWindow="1729" yWindow="-1163" windowWidth="2071" windowHeight="1114" tabRatio="555"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19" i="2" l="1"/>
  <c r="R19" i="2"/>
  <c r="S19" i="2"/>
  <c r="AD19" i="2" l="1"/>
  <c r="AC19" i="2"/>
  <c r="AQ5" i="2"/>
  <c r="B19" i="2" l="1"/>
  <c r="O19" i="2" l="1"/>
  <c r="P19" i="2"/>
  <c r="Q19" i="2"/>
  <c r="T19" i="2"/>
  <c r="AR19" i="2" l="1"/>
  <c r="AV5" i="2"/>
  <c r="AP19" i="2"/>
  <c r="AO19" i="2"/>
  <c r="AN19" i="2"/>
  <c r="AM19" i="2"/>
  <c r="AL19" i="2"/>
  <c r="AK19" i="2"/>
  <c r="AJ19" i="2"/>
  <c r="AI19" i="2"/>
  <c r="AH19" i="2"/>
  <c r="AG19" i="2"/>
  <c r="AF19" i="2"/>
  <c r="AE19" i="2"/>
  <c r="AA19" i="2"/>
  <c r="Z19" i="2"/>
  <c r="Y19" i="2"/>
  <c r="X19" i="2"/>
  <c r="W19" i="2"/>
  <c r="V19" i="2"/>
  <c r="U19" i="2"/>
  <c r="AW5" i="2" l="1"/>
  <c r="AU5" i="2"/>
  <c r="L19" i="2" l="1"/>
  <c r="AQ19" i="2" l="1"/>
  <c r="AU6" i="2"/>
  <c r="AW16" i="2"/>
  <c r="AV16" i="2"/>
  <c r="AU16" i="2"/>
  <c r="AW9" i="2"/>
  <c r="AV9" i="2"/>
  <c r="AU9" i="2"/>
  <c r="AW13" i="2"/>
  <c r="AU13" i="2"/>
  <c r="AV13" i="2"/>
  <c r="AW17" i="2"/>
  <c r="AU17" i="2"/>
  <c r="AV17" i="2"/>
  <c r="AW8" i="2"/>
  <c r="AV8" i="2"/>
  <c r="AU8" i="2"/>
  <c r="AW6" i="2"/>
  <c r="AV6" i="2"/>
  <c r="AU14" i="2"/>
  <c r="AV14" i="2"/>
  <c r="AW14" i="2"/>
  <c r="AW12" i="2"/>
  <c r="AV12" i="2"/>
  <c r="AU12" i="2"/>
  <c r="AU10" i="2"/>
  <c r="AV10" i="2"/>
  <c r="AW10" i="2"/>
  <c r="AV7" i="2"/>
  <c r="AU7" i="2"/>
  <c r="AW7" i="2"/>
  <c r="AV11" i="2"/>
  <c r="AU11" i="2"/>
  <c r="AW11" i="2"/>
  <c r="AV15" i="2"/>
  <c r="AU15" i="2"/>
  <c r="AW15" i="2"/>
  <c r="AS19" i="2"/>
  <c r="AU19" i="2" l="1"/>
  <c r="AV19" i="2"/>
  <c r="AW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Brinkman</author>
    <author>Bethany Adams</author>
    <author>Windows User</author>
    <author>kwilkes</author>
  </authors>
  <commentList>
    <comment ref="AN3" authorId="0" shapeId="0" xr:uid="{00000000-0006-0000-0100-000004000000}">
      <text>
        <r>
          <rPr>
            <sz val="8"/>
            <color indexed="81"/>
            <rFont val="Tahoma"/>
            <family val="2"/>
          </rPr>
          <t>Requested funding amount for chosen category</t>
        </r>
        <r>
          <rPr>
            <sz val="9"/>
            <color indexed="81"/>
            <rFont val="Tahoma"/>
            <family val="2"/>
          </rPr>
          <t xml:space="preserve">
</t>
        </r>
      </text>
    </comment>
    <comment ref="AO3" authorId="0" shapeId="0" xr:uid="{00000000-0006-0000-0100-000005000000}">
      <text>
        <r>
          <rPr>
            <sz val="8"/>
            <color indexed="81"/>
            <rFont val="Tahoma"/>
            <family val="2"/>
          </rPr>
          <t>Requested funding amount for chosen category</t>
        </r>
        <r>
          <rPr>
            <sz val="9"/>
            <color indexed="81"/>
            <rFont val="Tahoma"/>
            <family val="2"/>
          </rPr>
          <t xml:space="preserve">
</t>
        </r>
      </text>
    </comment>
    <comment ref="AP3" authorId="0" shapeId="0" xr:uid="{00000000-0006-0000-0100-000006000000}">
      <text>
        <r>
          <rPr>
            <sz val="8"/>
            <color indexed="81"/>
            <rFont val="Tahoma"/>
            <family val="2"/>
          </rPr>
          <t>Requested funding amount for chosen category</t>
        </r>
        <r>
          <rPr>
            <sz val="9"/>
            <color indexed="81"/>
            <rFont val="Tahoma"/>
            <family val="2"/>
          </rPr>
          <t xml:space="preserve">
</t>
        </r>
      </text>
    </comment>
    <comment ref="AR3" authorId="1" shapeId="0" xr:uid="{00000000-0006-0000-0100-000001000000}">
      <text>
        <r>
          <rPr>
            <sz val="9"/>
            <color indexed="81"/>
            <rFont val="Tahoma"/>
            <family val="2"/>
          </rPr>
          <t>A network formed solely for the purposes of SHIP?</t>
        </r>
      </text>
    </comment>
    <comment ref="AS3" authorId="2" shapeId="0" xr:uid="{00000000-0006-0000-0100-000002000000}">
      <text>
        <r>
          <rPr>
            <sz val="9"/>
            <color indexed="81"/>
            <rFont val="Tahoma"/>
            <family val="2"/>
          </rPr>
          <t xml:space="preserve">A network formed for purposes other than SHIP that offers programs/services that SHIP hospital can “buy into” with SHIP funds
</t>
        </r>
      </text>
    </comment>
    <comment ref="AT3" authorId="0" shapeId="0" xr:uid="{00000000-0006-0000-0100-000003000000}">
      <text>
        <r>
          <rPr>
            <sz val="8"/>
            <color indexed="81"/>
            <rFont val="Tahoma"/>
            <family val="2"/>
          </rPr>
          <t>Direct to Hospital: state acts as a pass through of funds to hospital
To Network: a portion or all of the funds for this hospital will go to a network
Released by SOHR: the hospital must complete certain processes as defined by the SORH before receiving the funds</t>
        </r>
        <r>
          <rPr>
            <sz val="9"/>
            <color indexed="81"/>
            <rFont val="Tahoma"/>
            <family val="2"/>
          </rPr>
          <t xml:space="preserve">
</t>
        </r>
      </text>
    </comment>
    <comment ref="AU3" authorId="0" shapeId="0" xr:uid="{00000000-0006-0000-0100-000007000000}">
      <text>
        <r>
          <rPr>
            <sz val="8"/>
            <color indexed="81"/>
            <rFont val="Tahoma"/>
            <family val="2"/>
          </rPr>
          <t>CALCULATION: Do not edit
AV = AH/AU</t>
        </r>
      </text>
    </comment>
    <comment ref="AV3" authorId="0" shapeId="0" xr:uid="{00000000-0006-0000-0100-000008000000}">
      <text>
        <r>
          <rPr>
            <sz val="8"/>
            <color indexed="81"/>
            <rFont val="Tahoma"/>
            <family val="2"/>
          </rPr>
          <t>CALCULATION: Do not edit
AW = AI/AU</t>
        </r>
      </text>
    </comment>
    <comment ref="AW3" authorId="0" shapeId="0" xr:uid="{00000000-0006-0000-0100-000009000000}">
      <text>
        <r>
          <rPr>
            <sz val="8"/>
            <color indexed="81"/>
            <rFont val="Tahoma"/>
            <family val="2"/>
          </rPr>
          <t>CALCULATION: Do not edit
AX = AJ/AU</t>
        </r>
      </text>
    </comment>
    <comment ref="AN19" authorId="3" shapeId="0" xr:uid="{00000000-0006-0000-0100-00000A000000}">
      <text>
        <r>
          <rPr>
            <sz val="8"/>
            <color indexed="81"/>
            <rFont val="Tahoma"/>
            <family val="2"/>
          </rPr>
          <t>Sum Calculation for Category  Requested Funding $</t>
        </r>
      </text>
    </comment>
  </commentList>
</comments>
</file>

<file path=xl/sharedStrings.xml><?xml version="1.0" encoding="utf-8"?>
<sst xmlns="http://schemas.openxmlformats.org/spreadsheetml/2006/main" count="104" uniqueCount="94">
  <si>
    <t>FY2023 SHIP Hospital Funding Spreadsheet - Attachment 8</t>
  </si>
  <si>
    <r>
      <t xml:space="preserve">The purpose of this spreadsheet is to gather detailed information on all participating hospitals for FY2023 SHIP funding </t>
    </r>
    <r>
      <rPr>
        <sz val="12"/>
        <color rgb="FF00B050"/>
        <rFont val="Arial Narrow"/>
        <family val="2"/>
      </rPr>
      <t xml:space="preserve">at an estimated $13,011  per hospital. </t>
    </r>
    <r>
      <rPr>
        <sz val="12"/>
        <rFont val="Arial Narrow"/>
        <family val="2"/>
      </rPr>
      <t>Contact ship-ta@ruralcenter.org with any questions/issues.</t>
    </r>
  </si>
  <si>
    <t xml:space="preserve">Instructions: Complete one row for each participating SHIP hospital included in your FY2023 application. The header rows have been protected. 
</t>
  </si>
  <si>
    <t>1) Save this spreadsheet to your local computer or network and add your state name to the filename (ex. Minnesota FY2023 SHIP Hospital Funding Spreadsheet)</t>
  </si>
  <si>
    <t xml:space="preserve">2) Add blank rows to equal at least the number of hospitals in your state that are applying to the FY2023 SHIP Program following the instructions below:    </t>
  </si>
  <si>
    <t>a) Highlight blank rows (by left clicking the row #s on the far left side of your spreadsheet)</t>
  </si>
  <si>
    <t>b) Right-click</t>
  </si>
  <si>
    <t>c) Select "Insert"</t>
  </si>
  <si>
    <t>d) Repeat steps a-c until you have enough rows for every hospital</t>
  </si>
  <si>
    <t>(If you require assistance adding blank rows to match your number of hospitals, please reach out to ship-ta@ruralcenter.org)</t>
  </si>
  <si>
    <t>3) Add information for each hospital, including data in each appropriate column. Save spreadsheet routinely when adding detailed hospital information. All information should come directly from the hospital application except for:</t>
  </si>
  <si>
    <t>a) Column AU, which asks for the state to indicate the method of fund distribution for each hospital (direct to hospital, direct to Network, released by SORH)</t>
  </si>
  <si>
    <t>b) Columns AQ, AV, AW, and AX, which self-populate based on other information entered in the spreadsheet</t>
  </si>
  <si>
    <t>4) Delete Row 5, the example hospital</t>
  </si>
  <si>
    <t>5) Save final changes with State &lt;Your State&gt;FY 2023 SHIP Hospital Funding Spreadsheet - in this excel workbook</t>
  </si>
  <si>
    <t>6) Submit this excel workbook with your State's SHIP FY2023 Application.</t>
  </si>
  <si>
    <t>REMINDERS:</t>
  </si>
  <si>
    <t>*Check instructions, double check worksheet</t>
  </si>
  <si>
    <t>*Check that totals are calculated for column A (Total Hospitals) and all applicable columns</t>
  </si>
  <si>
    <t>*If shaded grey, do not put a number in</t>
  </si>
  <si>
    <t xml:space="preserve">*Cross walk instructions </t>
  </si>
  <si>
    <t>A. General Information</t>
  </si>
  <si>
    <t>B. SHIP Purchasing Menu Investments: Place an "X" in the column below to indicate which investment(s) the hospital selected.  Click on the red triangle in the upper right hand corner of the cell for descriptions of investments.</t>
  </si>
  <si>
    <t>Investment Budget Requests</t>
  </si>
  <si>
    <t>FY 2023 Network/Consortium Expenditures</t>
  </si>
  <si>
    <t>Fund Distribution</t>
  </si>
  <si>
    <t>CMS Certification Number (CCN )</t>
  </si>
  <si>
    <t>HOSPITAL NAME</t>
  </si>
  <si>
    <t>ADDRESS</t>
  </si>
  <si>
    <t>CITY</t>
  </si>
  <si>
    <t>STATE</t>
  </si>
  <si>
    <t>ZIP</t>
  </si>
  <si>
    <t>COUNTY</t>
  </si>
  <si>
    <t>Administrator/CEO Name</t>
  </si>
  <si>
    <t>Administrator/CEO Email</t>
  </si>
  <si>
    <t xml:space="preserve">Hospital SHIP Project Director Name </t>
  </si>
  <si>
    <t>Hospital SHIP Project Director Email</t>
  </si>
  <si>
    <t>CAH?
(Y/N)</t>
  </si>
  <si>
    <t>Tribally operated hospital under Titles I and V of P.L. 93-638?</t>
  </si>
  <si>
    <t>Bed Size: 49 Beds or Less</t>
  </si>
  <si>
    <t>Does the hospital participate in the following Centers for Medicare and Medicaid Services (CMS) programs or other VBP programs, models, or initiatives:</t>
  </si>
  <si>
    <t>Value-Based Purchasing (VBP) 
Investment Activities</t>
  </si>
  <si>
    <t>Accountable Care Organization (ACO) or Shared Savings
Investment Activities</t>
  </si>
  <si>
    <t>Payment Bundling (PB) or Prospective Payment Systems (PPS)
Investment Activities</t>
  </si>
  <si>
    <t>Enter the requested funding amount for each investment category as indicated on the hospital application.</t>
  </si>
  <si>
    <r>
      <t xml:space="preserve"> Funding Request (CANNOT exceed the estimated </t>
    </r>
    <r>
      <rPr>
        <b/>
        <sz val="10"/>
        <color rgb="FF00B050"/>
        <rFont val="Arial Narrow"/>
        <family val="2"/>
      </rPr>
      <t>$13,011</t>
    </r>
    <r>
      <rPr>
        <b/>
        <sz val="10"/>
        <rFont val="Arial Narrow"/>
        <family val="2"/>
      </rPr>
      <t xml:space="preserve"> per hospital)</t>
    </r>
  </si>
  <si>
    <t>Will FY 2023 funds be allocated to a SHIP network/consortium?  
(Y/N)</t>
  </si>
  <si>
    <t>Will FY 2023 SHIP funds be allocated to any other network/consortium?   
(Y/N)</t>
  </si>
  <si>
    <t>State SHIP Coordinator: Indicate in which of the following ways funds will be allocated for each hospital: direct to hospital; to network (whether partially or fully); or released by SORH</t>
  </si>
  <si>
    <t>DO NOT EDIT. 
The following are calculations of the total actual funding request and percent requested per investment area based on the information entered in previous columns</t>
  </si>
  <si>
    <t>Medicare Shared Savings Program</t>
  </si>
  <si>
    <t>Other ACO Program (e.g. Medicaid ACO, private payer ACO)</t>
  </si>
  <si>
    <t>Hospital IQR Program</t>
  </si>
  <si>
    <t>Care Compare (formerly Hospital Compare)</t>
  </si>
  <si>
    <t>Medicare Hospital VBP Program (PPS hospitals only)</t>
  </si>
  <si>
    <t>Other VPB Care Models or Alternative Payment Models</t>
  </si>
  <si>
    <t>A. Quality Reporting</t>
  </si>
  <si>
    <t>B. MBQIP data collection process/related training</t>
  </si>
  <si>
    <t>C. Efficiency or QI Training</t>
  </si>
  <si>
    <t xml:space="preserve">D. Provider-Based Clinic Quality Measures Education </t>
  </si>
  <si>
    <t>E. Alternative Payment Model and Quality Payment Program Training/Education</t>
  </si>
  <si>
    <t xml:space="preserve">A. Computerized Provider Order Entry </t>
  </si>
  <si>
    <t>B. Pharmacy Services Training, Hardware/Software, and Machines</t>
  </si>
  <si>
    <t>C. Population Health or Disease Registry training and/or software/hardware</t>
  </si>
  <si>
    <t>D. Social Determinants of Health Screening Software and Training</t>
  </si>
  <si>
    <t>E. Efficiency or QI Training/Project</t>
  </si>
  <si>
    <t>F. System Performance Training</t>
  </si>
  <si>
    <t>G. Telehealth/Mobile Health</t>
  </si>
  <si>
    <t>H. Community Paramedicine</t>
  </si>
  <si>
    <t xml:space="preserve">I. Health Information Technology Training for Value and ACOs </t>
  </si>
  <si>
    <t xml:space="preserve">A. ICD-11 Software </t>
  </si>
  <si>
    <t xml:space="preserve">B. ICD-11 Training </t>
  </si>
  <si>
    <t>D. S-10 Cost Reporting training</t>
  </si>
  <si>
    <t>E. Pricing Transparency Training</t>
  </si>
  <si>
    <t>VBP $</t>
  </si>
  <si>
    <t xml:space="preserve">ACO/Shared Savings $    </t>
  </si>
  <si>
    <t>PB/PPS $</t>
  </si>
  <si>
    <t>VBP %</t>
  </si>
  <si>
    <t>ACO/Shared Savings%</t>
  </si>
  <si>
    <t>PB/PPS %</t>
  </si>
  <si>
    <t xml:space="preserve">EXAMPLE: Charity Hospital 
(Delete this row before you submit the application)
</t>
  </si>
  <si>
    <t>200 Hospital Rd.</t>
  </si>
  <si>
    <t>Tiny</t>
  </si>
  <si>
    <t>LA</t>
  </si>
  <si>
    <t>Madison</t>
  </si>
  <si>
    <t>John Doe</t>
  </si>
  <si>
    <t>ceo@charity.org</t>
  </si>
  <si>
    <t>Sally Smith</t>
  </si>
  <si>
    <t>cfo@charity.org</t>
  </si>
  <si>
    <t>Y</t>
  </si>
  <si>
    <t>N</t>
  </si>
  <si>
    <t>x</t>
  </si>
  <si>
    <t xml:space="preserve"> Network</t>
  </si>
  <si>
    <t xml:space="preserve">Total Hospitals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</si>
</sst>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13" x14ac:knownFonts="1">
    <font>
      <sz val="11"/>
      <color theme="1"/>
      <name val="Calibri"/>
      <family val="2"/>
      <scheme val="minor"/>
    </font>
    <font>
      <sz val="8"/>
      <color indexed="81"/>
      <name val="Tahoma"/>
      <family val="2"/>
    </font>
    <font>
      <b/>
      <sz val="12"/>
      <name val="Arial Narrow"/>
      <family val="2"/>
    </font>
    <font>
      <sz val="12"/>
      <name val="Arial Narrow"/>
      <family val="2"/>
    </font>
    <font>
      <sz val="10"/>
      <name val="Arial Narrow"/>
      <family val="2"/>
    </font>
    <font>
      <b/>
      <sz val="10"/>
      <name val="Arial Narrow"/>
      <family val="2"/>
    </font>
    <font>
      <sz val="9"/>
      <color indexed="81"/>
      <name val="Tahoma"/>
      <family val="2"/>
    </font>
    <font>
      <sz val="11"/>
      <color theme="1"/>
      <name val="Calibri"/>
      <family val="2"/>
      <scheme val="minor"/>
    </font>
    <font>
      <b/>
      <sz val="12"/>
      <name val="Arial"/>
      <family val="2"/>
    </font>
    <font>
      <b/>
      <sz val="11"/>
      <name val="Arial Narrow"/>
      <family val="2"/>
    </font>
    <font>
      <b/>
      <sz val="10"/>
      <name val="Arial"/>
      <family val="2"/>
    </font>
    <font>
      <sz val="12"/>
      <color rgb="FF00B050"/>
      <name val="Arial Narrow"/>
      <family val="2"/>
    </font>
    <font>
      <b/>
      <sz val="10"/>
      <color rgb="FF00B050"/>
      <name val="Arial Narrow"/>
      <family val="2"/>
    </font>
  </fonts>
  <fills count="1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rgb="FFFFFFA3"/>
        <bgColor indexed="64"/>
      </patternFill>
    </fill>
    <fill>
      <patternFill patternType="solid">
        <fgColor theme="5" tint="0.39997558519241921"/>
        <bgColor indexed="64"/>
      </patternFill>
    </fill>
    <fill>
      <patternFill patternType="solid">
        <fgColor rgb="FFD9D9D9"/>
        <bgColor indexed="64"/>
      </patternFill>
    </fill>
    <fill>
      <patternFill patternType="solid">
        <fgColor rgb="FFFFFF00"/>
        <bgColor indexed="64"/>
      </patternFill>
    </fill>
    <fill>
      <patternFill patternType="solid">
        <fgColor rgb="FF595959"/>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top style="thin">
        <color indexed="64"/>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94">
    <xf numFmtId="0" fontId="0" fillId="0" borderId="0" xfId="0"/>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6" borderId="3" xfId="0" applyFont="1" applyFill="1" applyBorder="1" applyAlignment="1">
      <alignment horizontal="center" vertical="center" wrapText="1"/>
    </xf>
    <xf numFmtId="0" fontId="5" fillId="0" borderId="0" xfId="0" applyFont="1" applyAlignment="1" applyProtection="1">
      <alignment horizontal="center" vertical="center" wrapText="1"/>
      <protection locked="0"/>
    </xf>
    <xf numFmtId="0" fontId="5" fillId="0" borderId="6" xfId="0" applyFont="1" applyBorder="1" applyAlignment="1" applyProtection="1">
      <alignment vertical="center" wrapText="1"/>
      <protection locked="0"/>
    </xf>
    <xf numFmtId="0" fontId="5" fillId="0" borderId="4" xfId="0" applyFont="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3" fontId="5" fillId="6" borderId="1" xfId="0" applyNumberFormat="1" applyFont="1" applyFill="1" applyBorder="1" applyAlignment="1">
      <alignment horizontal="center" vertical="center"/>
    </xf>
    <xf numFmtId="3" fontId="5" fillId="6" borderId="1" xfId="0" applyNumberFormat="1" applyFont="1" applyFill="1" applyBorder="1" applyAlignment="1">
      <alignment horizontal="center" vertical="center" wrapText="1"/>
    </xf>
    <xf numFmtId="3" fontId="5" fillId="6" borderId="1" xfId="0" applyNumberFormat="1" applyFont="1" applyFill="1" applyBorder="1" applyAlignment="1">
      <alignment vertical="center" wrapText="1"/>
    </xf>
    <xf numFmtId="165" fontId="5" fillId="6" borderId="1" xfId="0" applyNumberFormat="1" applyFont="1" applyFill="1" applyBorder="1" applyAlignment="1">
      <alignment vertical="center" wrapText="1"/>
    </xf>
    <xf numFmtId="3" fontId="5" fillId="3" borderId="11" xfId="0" applyNumberFormat="1" applyFont="1" applyFill="1" applyBorder="1" applyAlignment="1">
      <alignment horizontal="center" vertical="center" wrapText="1"/>
    </xf>
    <xf numFmtId="165" fontId="5" fillId="4" borderId="11" xfId="0" applyNumberFormat="1" applyFont="1" applyFill="1" applyBorder="1" applyAlignment="1">
      <alignment horizontal="center" vertical="center" wrapText="1"/>
    </xf>
    <xf numFmtId="165" fontId="5" fillId="8" borderId="11" xfId="0" applyNumberFormat="1"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4" borderId="11" xfId="0" applyNumberFormat="1" applyFont="1" applyFill="1" applyBorder="1" applyAlignment="1">
      <alignment horizontal="center" vertical="center" wrapText="1"/>
    </xf>
    <xf numFmtId="0" fontId="5" fillId="9" borderId="4" xfId="0" applyFont="1" applyFill="1" applyBorder="1" applyAlignment="1" applyProtection="1">
      <alignment horizontal="center" vertical="center" wrapText="1"/>
      <protection locked="0"/>
    </xf>
    <xf numFmtId="165" fontId="4" fillId="2" borderId="1" xfId="0" applyNumberFormat="1" applyFont="1" applyFill="1" applyBorder="1" applyAlignment="1" applyProtection="1">
      <alignment horizontal="center" vertical="center" wrapText="1"/>
      <protection locked="0"/>
    </xf>
    <xf numFmtId="165" fontId="4" fillId="6" borderId="3" xfId="0" applyNumberFormat="1" applyFont="1" applyFill="1" applyBorder="1" applyAlignment="1">
      <alignment horizontal="center" vertical="center" wrapText="1"/>
    </xf>
    <xf numFmtId="165" fontId="4" fillId="3" borderId="1" xfId="0" applyNumberFormat="1" applyFont="1" applyFill="1" applyBorder="1" applyAlignment="1" applyProtection="1">
      <alignment horizontal="center" vertical="center" wrapText="1"/>
      <protection locked="0"/>
    </xf>
    <xf numFmtId="165" fontId="4" fillId="4" borderId="1" xfId="0" applyNumberFormat="1" applyFont="1" applyFill="1" applyBorder="1" applyAlignment="1" applyProtection="1">
      <alignment horizontal="center" vertical="center" wrapText="1"/>
      <protection locked="0"/>
    </xf>
    <xf numFmtId="165" fontId="4" fillId="8" borderId="1" xfId="0" applyNumberFormat="1" applyFont="1" applyFill="1" applyBorder="1" applyAlignment="1" applyProtection="1">
      <alignment horizontal="center" vertical="center" wrapText="1"/>
      <protection locked="0"/>
    </xf>
    <xf numFmtId="165" fontId="5" fillId="3" borderId="4" xfId="0" applyNumberFormat="1" applyFont="1" applyFill="1" applyBorder="1" applyAlignment="1" applyProtection="1">
      <alignment horizontal="center" vertical="center" wrapText="1"/>
      <protection locked="0"/>
    </xf>
    <xf numFmtId="165" fontId="5" fillId="4" borderId="4" xfId="0" applyNumberFormat="1" applyFont="1" applyFill="1" applyBorder="1" applyAlignment="1" applyProtection="1">
      <alignment horizontal="center" vertical="center" wrapText="1"/>
      <protection locked="0"/>
    </xf>
    <xf numFmtId="165" fontId="5" fillId="8" borderId="4" xfId="0" applyNumberFormat="1" applyFont="1" applyFill="1" applyBorder="1" applyAlignment="1" applyProtection="1">
      <alignment horizontal="center" vertical="center" wrapText="1"/>
      <protection locked="0"/>
    </xf>
    <xf numFmtId="9" fontId="4" fillId="2" borderId="1" xfId="1"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vertical="top"/>
    </xf>
    <xf numFmtId="0" fontId="3" fillId="0" borderId="0" xfId="0" applyFont="1" applyAlignment="1">
      <alignment vertical="top" wrapText="1"/>
    </xf>
    <xf numFmtId="165" fontId="4" fillId="0" borderId="0" xfId="0" applyNumberFormat="1" applyFont="1" applyAlignment="1" applyProtection="1">
      <alignment horizontal="center" vertical="center" wrapText="1"/>
      <protection locked="0"/>
    </xf>
    <xf numFmtId="0" fontId="9" fillId="0" borderId="12"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9" fontId="5" fillId="8" borderId="13" xfId="0" applyNumberFormat="1" applyFont="1" applyFill="1" applyBorder="1" applyAlignment="1">
      <alignment horizontal="center" vertical="center" wrapText="1"/>
    </xf>
    <xf numFmtId="3" fontId="5" fillId="6" borderId="0" xfId="0" applyNumberFormat="1" applyFont="1" applyFill="1" applyAlignment="1">
      <alignment horizontal="center" vertical="center" wrapText="1"/>
    </xf>
    <xf numFmtId="0" fontId="10" fillId="11" borderId="14" xfId="0" applyFont="1" applyFill="1" applyBorder="1" applyAlignment="1">
      <alignment vertical="center" wrapText="1"/>
    </xf>
    <xf numFmtId="0" fontId="3" fillId="0" borderId="0" xfId="0" applyFont="1" applyAlignment="1">
      <alignment horizontal="left" vertical="top" wrapText="1"/>
    </xf>
    <xf numFmtId="3" fontId="5" fillId="0" borderId="1" xfId="0" applyNumberFormat="1" applyFont="1" applyBorder="1" applyAlignment="1">
      <alignment horizontal="center" vertical="center" wrapText="1"/>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9" fontId="4" fillId="12" borderId="18" xfId="1" applyFont="1" applyFill="1" applyBorder="1" applyAlignment="1" applyProtection="1">
      <alignment horizontal="center" vertical="center" wrapText="1"/>
      <protection locked="0"/>
    </xf>
    <xf numFmtId="9" fontId="4" fillId="12" borderId="19" xfId="1" applyFont="1" applyFill="1" applyBorder="1" applyAlignment="1" applyProtection="1">
      <alignment horizontal="center" vertical="center" wrapText="1"/>
      <protection locked="0"/>
    </xf>
    <xf numFmtId="9" fontId="4" fillId="12" borderId="20" xfId="1" applyFont="1" applyFill="1" applyBorder="1" applyAlignment="1" applyProtection="1">
      <alignment horizontal="center" vertical="center" wrapText="1"/>
      <protection locked="0"/>
    </xf>
    <xf numFmtId="0" fontId="4" fillId="6" borderId="21" xfId="0" applyFont="1" applyFill="1" applyBorder="1" applyAlignment="1">
      <alignment horizontal="center" vertical="center" wrapText="1"/>
    </xf>
    <xf numFmtId="9" fontId="4" fillId="2" borderId="3" xfId="1" applyFont="1" applyFill="1" applyBorder="1" applyAlignment="1" applyProtection="1">
      <alignment horizontal="center" vertical="center" wrapText="1"/>
      <protection locked="0"/>
    </xf>
    <xf numFmtId="9" fontId="4" fillId="2" borderId="22" xfId="1" applyFont="1" applyFill="1" applyBorder="1" applyAlignment="1" applyProtection="1">
      <alignment horizontal="center" vertical="center" wrapText="1"/>
      <protection locked="0"/>
    </xf>
    <xf numFmtId="9" fontId="4" fillId="2" borderId="23" xfId="1" applyFont="1" applyFill="1" applyBorder="1" applyAlignment="1" applyProtection="1">
      <alignment horizontal="center" vertical="center" wrapText="1"/>
      <protection locked="0"/>
    </xf>
    <xf numFmtId="9" fontId="4" fillId="2" borderId="24" xfId="1" applyFont="1" applyFill="1" applyBorder="1" applyAlignment="1" applyProtection="1">
      <alignment horizontal="center" vertical="center" wrapText="1"/>
      <protection locked="0"/>
    </xf>
    <xf numFmtId="0" fontId="5" fillId="13" borderId="4" xfId="0" applyFont="1" applyFill="1" applyBorder="1" applyAlignment="1" applyProtection="1">
      <alignment horizontal="center" vertical="center" wrapText="1"/>
      <protection locked="0"/>
    </xf>
    <xf numFmtId="0" fontId="3" fillId="0" borderId="0" xfId="0" applyFont="1" applyAlignment="1">
      <alignment horizontal="left" vertical="top"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left" vertical="top" wrapText="1"/>
    </xf>
    <xf numFmtId="3" fontId="5" fillId="0" borderId="2"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0" fontId="8" fillId="10" borderId="5"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5" fillId="0" borderId="6" xfId="0" applyFont="1" applyBorder="1" applyAlignment="1">
      <alignment horizontal="center" vertical="top"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8" fillId="5" borderId="0" xfId="0" applyFont="1" applyFill="1" applyAlignment="1">
      <alignment horizontal="center" vertical="center" wrapText="1"/>
    </xf>
    <xf numFmtId="164" fontId="5" fillId="0" borderId="1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3" fillId="0" borderId="0" xfId="0" applyFont="1" applyAlignment="1">
      <alignment horizontal="left" vertical="top"/>
    </xf>
    <xf numFmtId="165" fontId="5" fillId="0" borderId="11" xfId="0" applyNumberFormat="1" applyFont="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8" fillId="7" borderId="26" xfId="0" applyFont="1" applyFill="1" applyBorder="1" applyAlignment="1">
      <alignment horizontal="center" vertical="center" wrapText="1"/>
    </xf>
    <xf numFmtId="3" fontId="5" fillId="0" borderId="27"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28"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66"/>
      <color rgb="FFD9D9D9"/>
      <color rgb="FFC4D79B"/>
      <color rgb="FFCCFF66"/>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75" zoomScaleNormal="75" workbookViewId="0">
      <selection activeCell="A17" sqref="A17:B17"/>
    </sheetView>
  </sheetViews>
  <sheetFormatPr defaultColWidth="8.87890625" defaultRowHeight="18.600000000000001" customHeight="1" x14ac:dyDescent="0.5"/>
  <cols>
    <col min="1" max="1" width="29.29296875" style="34" customWidth="1"/>
    <col min="2" max="2" width="135.1171875" style="34" customWidth="1"/>
    <col min="3" max="16384" width="8.87890625" style="33"/>
  </cols>
  <sheetData>
    <row r="1" spans="1:8" ht="18.600000000000001" customHeight="1" x14ac:dyDescent="0.5">
      <c r="A1" s="59" t="s">
        <v>0</v>
      </c>
      <c r="B1" s="59"/>
    </row>
    <row r="2" spans="1:8" ht="33.75" customHeight="1" x14ac:dyDescent="0.5">
      <c r="A2" s="58" t="s">
        <v>1</v>
      </c>
      <c r="B2" s="58"/>
    </row>
    <row r="3" spans="1:8" ht="18.600000000000001" customHeight="1" x14ac:dyDescent="0.5">
      <c r="A3" s="58" t="s">
        <v>2</v>
      </c>
      <c r="B3" s="58"/>
      <c r="C3" s="34"/>
      <c r="D3" s="34"/>
      <c r="E3" s="34"/>
      <c r="F3" s="34"/>
      <c r="G3" s="34"/>
      <c r="H3" s="34"/>
    </row>
    <row r="4" spans="1:8" ht="18.600000000000001" customHeight="1" x14ac:dyDescent="0.5">
      <c r="A4" s="58" t="s">
        <v>3</v>
      </c>
      <c r="B4" s="58"/>
    </row>
    <row r="5" spans="1:8" ht="18.600000000000001" customHeight="1" x14ac:dyDescent="0.5">
      <c r="A5" s="58" t="s">
        <v>4</v>
      </c>
      <c r="B5" s="58"/>
      <c r="C5" s="34"/>
      <c r="D5" s="34"/>
      <c r="E5" s="34"/>
      <c r="F5" s="34"/>
      <c r="G5" s="34"/>
      <c r="H5" s="34"/>
    </row>
    <row r="6" spans="1:8" ht="18.600000000000001" customHeight="1" x14ac:dyDescent="0.5">
      <c r="B6" s="34" t="s">
        <v>5</v>
      </c>
    </row>
    <row r="7" spans="1:8" ht="18.600000000000001" customHeight="1" x14ac:dyDescent="0.5">
      <c r="B7" s="34" t="s">
        <v>6</v>
      </c>
    </row>
    <row r="8" spans="1:8" ht="18.600000000000001" customHeight="1" x14ac:dyDescent="0.5">
      <c r="B8" s="34" t="s">
        <v>7</v>
      </c>
    </row>
    <row r="9" spans="1:8" ht="18.600000000000001" customHeight="1" x14ac:dyDescent="0.5">
      <c r="B9" s="34" t="s">
        <v>8</v>
      </c>
    </row>
    <row r="10" spans="1:8" ht="18.600000000000001" customHeight="1" x14ac:dyDescent="0.5">
      <c r="B10" s="34" t="s">
        <v>9</v>
      </c>
    </row>
    <row r="11" spans="1:8" ht="19.350000000000001" customHeight="1" x14ac:dyDescent="0.5">
      <c r="A11" s="84" t="s">
        <v>10</v>
      </c>
      <c r="B11" s="55"/>
    </row>
    <row r="12" spans="1:8" ht="18.600000000000001" customHeight="1" x14ac:dyDescent="0.5">
      <c r="A12" s="41"/>
      <c r="B12" s="41" t="s">
        <v>11</v>
      </c>
    </row>
    <row r="13" spans="1:8" ht="18.600000000000001" customHeight="1" x14ac:dyDescent="0.5">
      <c r="A13" s="41"/>
      <c r="B13" s="41" t="s">
        <v>12</v>
      </c>
    </row>
    <row r="14" spans="1:8" ht="18.600000000000001" customHeight="1" x14ac:dyDescent="0.5">
      <c r="A14" s="84" t="s">
        <v>13</v>
      </c>
      <c r="B14" s="84"/>
    </row>
    <row r="15" spans="1:8" ht="18.600000000000001" customHeight="1" x14ac:dyDescent="0.5">
      <c r="A15" s="84" t="s">
        <v>14</v>
      </c>
      <c r="B15" s="84"/>
    </row>
    <row r="16" spans="1:8" ht="18.600000000000001" customHeight="1" x14ac:dyDescent="0.5">
      <c r="A16" s="84" t="s">
        <v>15</v>
      </c>
      <c r="B16" s="84"/>
    </row>
    <row r="17" spans="1:2" ht="18.600000000000001" customHeight="1" x14ac:dyDescent="0.5">
      <c r="A17" s="55"/>
      <c r="B17" s="55"/>
    </row>
    <row r="18" spans="1:2" ht="18.600000000000001" customHeight="1" x14ac:dyDescent="0.5">
      <c r="B18" s="34" t="s">
        <v>16</v>
      </c>
    </row>
    <row r="19" spans="1:2" ht="18.600000000000001" customHeight="1" x14ac:dyDescent="0.5">
      <c r="B19" s="34" t="s">
        <v>17</v>
      </c>
    </row>
    <row r="20" spans="1:2" ht="18.600000000000001" customHeight="1" x14ac:dyDescent="0.5">
      <c r="B20" s="34" t="s">
        <v>18</v>
      </c>
    </row>
    <row r="21" spans="1:2" ht="18.600000000000001" customHeight="1" x14ac:dyDescent="0.5">
      <c r="B21" s="34" t="s">
        <v>19</v>
      </c>
    </row>
    <row r="22" spans="1:2" ht="18.600000000000001" customHeight="1" x14ac:dyDescent="0.5">
      <c r="B22" s="34" t="s">
        <v>20</v>
      </c>
    </row>
  </sheetData>
  <customSheetViews>
    <customSheetView guid="{90DF839E-F405-499F-995C-4FB456F7E23B}" scale="140">
      <selection sqref="A1:B1"/>
      <pageMargins left="0" right="0" top="0" bottom="0" header="0" footer="0"/>
      <pageSetup orientation="portrait" r:id="rId1"/>
    </customSheetView>
  </customSheetViews>
  <mergeCells count="5">
    <mergeCell ref="A1:B1"/>
    <mergeCell ref="A2:B2"/>
    <mergeCell ref="A3:B3"/>
    <mergeCell ref="A4:B4"/>
    <mergeCell ref="A5:B5"/>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99"/>
  <sheetViews>
    <sheetView tabSelected="1" topLeftCell="AK1" zoomScaleNormal="100" workbookViewId="0">
      <selection activeCell="AT2" sqref="AT2"/>
    </sheetView>
  </sheetViews>
  <sheetFormatPr defaultColWidth="9.1171875" defaultRowHeight="13" x14ac:dyDescent="0.5"/>
  <cols>
    <col min="1" max="1" width="17.87890625" style="1" customWidth="1"/>
    <col min="2" max="2" width="36" style="1" customWidth="1"/>
    <col min="3" max="3" width="17.5859375" style="1" customWidth="1"/>
    <col min="4" max="4" width="10.5859375" style="1" customWidth="1"/>
    <col min="5" max="5" width="8.87890625" style="1" customWidth="1"/>
    <col min="6" max="6" width="7.5859375" style="1" customWidth="1"/>
    <col min="7" max="7" width="11" style="1" customWidth="1"/>
    <col min="8" max="8" width="14.87890625" style="1" customWidth="1"/>
    <col min="9" max="9" width="14.5859375" style="1" customWidth="1"/>
    <col min="10" max="10" width="13.41015625" style="1" customWidth="1"/>
    <col min="11" max="11" width="15.5859375" style="1" customWidth="1"/>
    <col min="12" max="12" width="7.1171875" style="1" bestFit="1" customWidth="1"/>
    <col min="13" max="13" width="14.87890625" style="1" customWidth="1"/>
    <col min="14" max="14" width="11.1171875" style="1" bestFit="1" customWidth="1"/>
    <col min="15" max="20" width="13.41015625" style="1" customWidth="1"/>
    <col min="21" max="24" width="13.5859375" style="1" customWidth="1"/>
    <col min="25" max="25" width="15.41015625" style="1" customWidth="1"/>
    <col min="26" max="33" width="15" style="1" customWidth="1"/>
    <col min="34" max="34" width="17.87890625" style="1" customWidth="1"/>
    <col min="35" max="39" width="14.5859375" style="1" customWidth="1"/>
    <col min="40" max="42" width="11.87890625" style="1" customWidth="1"/>
    <col min="43" max="43" width="13.5859375" style="1" customWidth="1"/>
    <col min="44" max="44" width="17.1171875" style="1" customWidth="1"/>
    <col min="45" max="45" width="21.1171875" style="1" customWidth="1"/>
    <col min="46" max="46" width="27.1171875" style="1" customWidth="1"/>
    <col min="47" max="47" width="13.87890625" style="1" customWidth="1"/>
    <col min="48" max="48" width="17.1171875" style="4" customWidth="1"/>
    <col min="49" max="52" width="11.17578125" style="1" customWidth="1"/>
    <col min="53" max="16384" width="9.1171875" style="1"/>
  </cols>
  <sheetData>
    <row r="1" spans="1:51" s="32" customFormat="1" ht="31.5" customHeight="1" thickBot="1" x14ac:dyDescent="0.55000000000000004">
      <c r="A1" s="78" t="s">
        <v>21</v>
      </c>
      <c r="B1" s="78"/>
      <c r="C1" s="78"/>
      <c r="D1" s="78"/>
      <c r="E1" s="78"/>
      <c r="F1" s="78"/>
      <c r="G1" s="78"/>
      <c r="H1" s="78"/>
      <c r="I1" s="78"/>
      <c r="J1" s="78"/>
      <c r="K1" s="78"/>
      <c r="L1" s="78"/>
      <c r="M1" s="78"/>
      <c r="N1" s="78"/>
      <c r="O1" s="78"/>
      <c r="P1" s="78"/>
      <c r="Q1" s="78"/>
      <c r="R1" s="78"/>
      <c r="S1" s="78"/>
      <c r="T1" s="78"/>
      <c r="U1" s="62" t="s">
        <v>22</v>
      </c>
      <c r="V1" s="63"/>
      <c r="W1" s="63"/>
      <c r="X1" s="63"/>
      <c r="Y1" s="63"/>
      <c r="Z1" s="63"/>
      <c r="AA1" s="63"/>
      <c r="AB1" s="63"/>
      <c r="AC1" s="63"/>
      <c r="AD1" s="63"/>
      <c r="AE1" s="63"/>
      <c r="AF1" s="63"/>
      <c r="AG1" s="63"/>
      <c r="AH1" s="63"/>
      <c r="AI1" s="63"/>
      <c r="AJ1" s="63"/>
      <c r="AK1" s="63"/>
      <c r="AL1" s="63"/>
      <c r="AM1" s="64"/>
      <c r="AN1" s="86" t="s">
        <v>23</v>
      </c>
      <c r="AO1" s="87"/>
      <c r="AP1" s="87"/>
      <c r="AQ1" s="87"/>
      <c r="AR1" s="88" t="s">
        <v>24</v>
      </c>
      <c r="AS1" s="88"/>
      <c r="AT1" s="89" t="s">
        <v>25</v>
      </c>
      <c r="AU1" s="71"/>
      <c r="AV1" s="71"/>
      <c r="AW1" s="72"/>
      <c r="AX1" s="40"/>
      <c r="AY1"/>
    </row>
    <row r="2" spans="1:51" s="2" customFormat="1" ht="52.5" customHeight="1" thickBot="1" x14ac:dyDescent="0.55000000000000004">
      <c r="A2" s="76" t="s">
        <v>26</v>
      </c>
      <c r="B2" s="76" t="s">
        <v>27</v>
      </c>
      <c r="C2" s="76" t="s">
        <v>28</v>
      </c>
      <c r="D2" s="76" t="s">
        <v>29</v>
      </c>
      <c r="E2" s="76" t="s">
        <v>30</v>
      </c>
      <c r="F2" s="79" t="s">
        <v>31</v>
      </c>
      <c r="G2" s="79" t="s">
        <v>32</v>
      </c>
      <c r="H2" s="76" t="s">
        <v>33</v>
      </c>
      <c r="I2" s="61" t="s">
        <v>34</v>
      </c>
      <c r="J2" s="61" t="s">
        <v>35</v>
      </c>
      <c r="K2" s="61" t="s">
        <v>36</v>
      </c>
      <c r="L2" s="61" t="s">
        <v>37</v>
      </c>
      <c r="M2" s="61" t="s">
        <v>38</v>
      </c>
      <c r="N2" s="61" t="s">
        <v>39</v>
      </c>
      <c r="O2" s="81" t="s">
        <v>40</v>
      </c>
      <c r="P2" s="82"/>
      <c r="Q2" s="82"/>
      <c r="R2" s="82"/>
      <c r="S2" s="82"/>
      <c r="T2" s="83"/>
      <c r="U2" s="65" t="s">
        <v>41</v>
      </c>
      <c r="V2" s="66"/>
      <c r="W2" s="66"/>
      <c r="X2" s="66"/>
      <c r="Y2" s="67"/>
      <c r="Z2" s="68" t="s">
        <v>42</v>
      </c>
      <c r="AA2" s="69"/>
      <c r="AB2" s="69"/>
      <c r="AC2" s="69"/>
      <c r="AD2" s="69"/>
      <c r="AE2" s="69"/>
      <c r="AF2" s="69"/>
      <c r="AG2" s="69"/>
      <c r="AH2" s="70"/>
      <c r="AI2" s="74" t="s">
        <v>43</v>
      </c>
      <c r="AJ2" s="75"/>
      <c r="AK2" s="75"/>
      <c r="AL2" s="75"/>
      <c r="AM2" s="75"/>
      <c r="AN2" s="90" t="s">
        <v>44</v>
      </c>
      <c r="AO2" s="91"/>
      <c r="AP2" s="91"/>
      <c r="AQ2" s="92"/>
      <c r="AR2" s="92"/>
      <c r="AS2" s="92"/>
      <c r="AT2" s="93"/>
      <c r="AU2" s="73" t="s">
        <v>49</v>
      </c>
      <c r="AV2" s="73"/>
      <c r="AW2" s="73"/>
      <c r="AX2" s="57"/>
    </row>
    <row r="3" spans="1:51" s="2" customFormat="1" ht="78" customHeight="1" x14ac:dyDescent="0.5">
      <c r="A3" s="77"/>
      <c r="B3" s="77"/>
      <c r="C3" s="77"/>
      <c r="D3" s="77"/>
      <c r="E3" s="77"/>
      <c r="F3" s="80"/>
      <c r="G3" s="80"/>
      <c r="H3" s="77"/>
      <c r="I3" s="60"/>
      <c r="J3" s="60"/>
      <c r="K3" s="60"/>
      <c r="L3" s="60"/>
      <c r="M3" s="60"/>
      <c r="N3" s="60"/>
      <c r="O3" s="42" t="s">
        <v>50</v>
      </c>
      <c r="P3" s="42" t="s">
        <v>51</v>
      </c>
      <c r="Q3" s="42" t="s">
        <v>52</v>
      </c>
      <c r="R3" s="42" t="s">
        <v>53</v>
      </c>
      <c r="S3" s="42" t="s">
        <v>54</v>
      </c>
      <c r="T3" s="2" t="s">
        <v>55</v>
      </c>
      <c r="U3" s="31" t="s">
        <v>56</v>
      </c>
      <c r="V3" s="42" t="s">
        <v>57</v>
      </c>
      <c r="W3" s="42" t="s">
        <v>58</v>
      </c>
      <c r="X3" s="42" t="s">
        <v>59</v>
      </c>
      <c r="Y3" s="42" t="s">
        <v>60</v>
      </c>
      <c r="Z3" s="31" t="s">
        <v>61</v>
      </c>
      <c r="AA3" s="31" t="s">
        <v>62</v>
      </c>
      <c r="AB3" s="31" t="s">
        <v>63</v>
      </c>
      <c r="AC3" s="31" t="s">
        <v>64</v>
      </c>
      <c r="AD3" s="31" t="s">
        <v>65</v>
      </c>
      <c r="AE3" s="31" t="s">
        <v>66</v>
      </c>
      <c r="AF3" s="31" t="s">
        <v>67</v>
      </c>
      <c r="AG3" s="31" t="s">
        <v>68</v>
      </c>
      <c r="AH3" s="31" t="s">
        <v>69</v>
      </c>
      <c r="AI3" s="31" t="s">
        <v>70</v>
      </c>
      <c r="AJ3" s="31" t="s">
        <v>71</v>
      </c>
      <c r="AK3" s="31" t="s">
        <v>58</v>
      </c>
      <c r="AL3" s="31" t="s">
        <v>72</v>
      </c>
      <c r="AM3" s="31" t="s">
        <v>73</v>
      </c>
      <c r="AN3" s="16" t="s">
        <v>74</v>
      </c>
      <c r="AO3" s="17" t="s">
        <v>75</v>
      </c>
      <c r="AP3" s="18" t="s">
        <v>76</v>
      </c>
      <c r="AQ3" s="85" t="s">
        <v>45</v>
      </c>
      <c r="AR3" s="56" t="s">
        <v>46</v>
      </c>
      <c r="AS3" s="56" t="s">
        <v>47</v>
      </c>
      <c r="AT3" s="56" t="s">
        <v>48</v>
      </c>
      <c r="AU3" s="19" t="s">
        <v>77</v>
      </c>
      <c r="AV3" s="20" t="s">
        <v>78</v>
      </c>
      <c r="AW3" s="38" t="s">
        <v>79</v>
      </c>
      <c r="AX3" s="57"/>
    </row>
    <row r="4" spans="1:51" s="2" customFormat="1" ht="14.45" customHeight="1" x14ac:dyDescent="0.5">
      <c r="A4" s="10"/>
      <c r="B4" s="10"/>
      <c r="C4" s="10"/>
      <c r="D4" s="10"/>
      <c r="E4" s="10"/>
      <c r="F4" s="11"/>
      <c r="G4" s="11"/>
      <c r="H4" s="10"/>
      <c r="I4" s="12"/>
      <c r="J4" s="13"/>
      <c r="K4" s="13"/>
      <c r="L4" s="13"/>
      <c r="M4" s="13"/>
      <c r="N4" s="13"/>
      <c r="O4" s="13"/>
      <c r="P4" s="13"/>
      <c r="Q4" s="13"/>
      <c r="R4" s="13"/>
      <c r="S4" s="13"/>
      <c r="T4" s="13"/>
      <c r="U4" s="10"/>
      <c r="V4" s="13"/>
      <c r="W4" s="13"/>
      <c r="X4" s="13"/>
      <c r="Y4" s="13"/>
      <c r="Z4" s="10"/>
      <c r="AA4" s="10"/>
      <c r="AB4" s="10"/>
      <c r="AC4" s="10"/>
      <c r="AD4" s="10"/>
      <c r="AE4" s="10"/>
      <c r="AF4" s="10"/>
      <c r="AG4" s="10"/>
      <c r="AH4" s="10"/>
      <c r="AI4" s="10"/>
      <c r="AJ4" s="10"/>
      <c r="AK4" s="10"/>
      <c r="AL4" s="10"/>
      <c r="AM4" s="10"/>
      <c r="AN4" s="14"/>
      <c r="AO4" s="15"/>
      <c r="AP4" s="15"/>
      <c r="AQ4" s="15"/>
      <c r="AR4" s="13"/>
      <c r="AS4" s="13"/>
      <c r="AT4" s="13"/>
      <c r="AU4" s="10"/>
      <c r="AV4" s="10"/>
      <c r="AW4" s="10"/>
      <c r="AX4" s="39"/>
    </row>
    <row r="5" spans="1:51" s="4" customFormat="1" ht="62.25" customHeight="1" x14ac:dyDescent="0.5">
      <c r="A5" s="3">
        <v>123456</v>
      </c>
      <c r="B5" s="3" t="s">
        <v>80</v>
      </c>
      <c r="C5" s="3" t="s">
        <v>81</v>
      </c>
      <c r="D5" s="3" t="s">
        <v>82</v>
      </c>
      <c r="E5" s="3" t="s">
        <v>83</v>
      </c>
      <c r="F5" s="3">
        <v>67981</v>
      </c>
      <c r="G5" s="3" t="s">
        <v>84</v>
      </c>
      <c r="H5" s="3" t="s">
        <v>85</v>
      </c>
      <c r="I5" s="3" t="s">
        <v>86</v>
      </c>
      <c r="J5" s="3" t="s">
        <v>87</v>
      </c>
      <c r="K5" s="3" t="s">
        <v>88</v>
      </c>
      <c r="L5" s="3" t="s">
        <v>89</v>
      </c>
      <c r="M5" s="3" t="s">
        <v>90</v>
      </c>
      <c r="N5" s="3">
        <v>35</v>
      </c>
      <c r="O5" s="3" t="s">
        <v>89</v>
      </c>
      <c r="P5" s="3" t="s">
        <v>89</v>
      </c>
      <c r="Q5" s="3" t="s">
        <v>90</v>
      </c>
      <c r="R5" s="3" t="s">
        <v>90</v>
      </c>
      <c r="S5" s="3" t="s">
        <v>90</v>
      </c>
      <c r="T5" s="3" t="s">
        <v>90</v>
      </c>
      <c r="U5" s="3" t="s">
        <v>91</v>
      </c>
      <c r="V5" s="3" t="s">
        <v>91</v>
      </c>
      <c r="W5" s="3"/>
      <c r="X5" s="3"/>
      <c r="Y5" s="3"/>
      <c r="Z5" s="3"/>
      <c r="AA5" s="3"/>
      <c r="AB5" s="3"/>
      <c r="AC5" s="3"/>
      <c r="AD5" s="3"/>
      <c r="AE5" s="3"/>
      <c r="AF5" s="3"/>
      <c r="AG5" s="3"/>
      <c r="AH5" s="3"/>
      <c r="AI5" s="3"/>
      <c r="AJ5" s="3"/>
      <c r="AK5" s="3"/>
      <c r="AL5" s="3"/>
      <c r="AM5" s="3"/>
      <c r="AN5" s="22">
        <v>5700</v>
      </c>
      <c r="AO5" s="22">
        <v>3811</v>
      </c>
      <c r="AP5" s="22">
        <v>3500</v>
      </c>
      <c r="AQ5" s="22">
        <f>AN5+AO5+AP5</f>
        <v>13011</v>
      </c>
      <c r="AR5" s="3" t="s">
        <v>89</v>
      </c>
      <c r="AS5" s="3" t="s">
        <v>90</v>
      </c>
      <c r="AT5" s="3" t="s">
        <v>92</v>
      </c>
      <c r="AU5" s="30">
        <f>AN5/AQ5</f>
        <v>0.43809084620705557</v>
      </c>
      <c r="AV5" s="30">
        <f>AO5/AQ5</f>
        <v>0.29290600261317346</v>
      </c>
      <c r="AW5" s="30">
        <f>AP5/AQ5</f>
        <v>0.26900315117977097</v>
      </c>
      <c r="AX5" s="2"/>
      <c r="AY5" s="2"/>
    </row>
    <row r="6" spans="1:51" s="4" customFormat="1" x14ac:dyDescent="0.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24"/>
      <c r="AO6" s="25"/>
      <c r="AP6" s="26"/>
      <c r="AQ6" s="22"/>
      <c r="AR6" s="5"/>
      <c r="AS6" s="5"/>
      <c r="AT6" s="5"/>
      <c r="AU6" s="30" t="e">
        <f>AN6/AQ6</f>
        <v>#DIV/0!</v>
      </c>
      <c r="AV6" s="30" t="e">
        <f t="shared" ref="AV6:AV17" si="0">AO6/AQ6</f>
        <v>#DIV/0!</v>
      </c>
      <c r="AW6" s="30" t="e">
        <f t="shared" ref="AW6:AW17" si="1">AP6/AQ6</f>
        <v>#DIV/0!</v>
      </c>
    </row>
    <row r="7" spans="1:51" s="4" customFormat="1" x14ac:dyDescent="0.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24"/>
      <c r="AO7" s="25"/>
      <c r="AP7" s="26"/>
      <c r="AQ7" s="22"/>
      <c r="AS7" s="5"/>
      <c r="AT7" s="5"/>
      <c r="AU7" s="30" t="e">
        <f t="shared" ref="AU7:AU17" si="2">AN7/AQ7</f>
        <v>#DIV/0!</v>
      </c>
      <c r="AV7" s="30" t="e">
        <f t="shared" si="0"/>
        <v>#DIV/0!</v>
      </c>
      <c r="AW7" s="30" t="e">
        <f t="shared" si="1"/>
        <v>#DIV/0!</v>
      </c>
    </row>
    <row r="8" spans="1:51" s="4" customFormat="1" x14ac:dyDescent="0.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24"/>
      <c r="AO8" s="25"/>
      <c r="AP8" s="26"/>
      <c r="AQ8" s="22"/>
      <c r="AR8" s="5"/>
      <c r="AS8" s="5"/>
      <c r="AT8" s="5"/>
      <c r="AU8" s="30" t="e">
        <f t="shared" si="2"/>
        <v>#DIV/0!</v>
      </c>
      <c r="AV8" s="30" t="e">
        <f t="shared" si="0"/>
        <v>#DIV/0!</v>
      </c>
      <c r="AW8" s="30" t="e">
        <f t="shared" si="1"/>
        <v>#DIV/0!</v>
      </c>
    </row>
    <row r="9" spans="1:51" s="4" customFormat="1" x14ac:dyDescent="0.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24"/>
      <c r="AO9" s="25"/>
      <c r="AP9" s="26"/>
      <c r="AQ9" s="22"/>
      <c r="AR9" s="5"/>
      <c r="AS9" s="5"/>
      <c r="AT9" s="5"/>
      <c r="AU9" s="30" t="e">
        <f t="shared" si="2"/>
        <v>#DIV/0!</v>
      </c>
      <c r="AV9" s="30" t="e">
        <f t="shared" si="0"/>
        <v>#DIV/0!</v>
      </c>
      <c r="AW9" s="30" t="e">
        <f t="shared" si="1"/>
        <v>#DIV/0!</v>
      </c>
    </row>
    <row r="10" spans="1:51" s="4" customFormat="1" x14ac:dyDescent="0.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24"/>
      <c r="AO10" s="25"/>
      <c r="AP10" s="26"/>
      <c r="AQ10" s="22"/>
      <c r="AR10" s="5"/>
      <c r="AS10" s="5"/>
      <c r="AT10" s="5"/>
      <c r="AU10" s="30" t="e">
        <f t="shared" si="2"/>
        <v>#DIV/0!</v>
      </c>
      <c r="AV10" s="30" t="e">
        <f t="shared" si="0"/>
        <v>#DIV/0!</v>
      </c>
      <c r="AW10" s="30" t="e">
        <f t="shared" si="1"/>
        <v>#DIV/0!</v>
      </c>
    </row>
    <row r="11" spans="1:51" s="4" customFormat="1" x14ac:dyDescent="0.5">
      <c r="A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24"/>
      <c r="AO11" s="25"/>
      <c r="AP11" s="26"/>
      <c r="AQ11" s="22"/>
      <c r="AR11" s="5"/>
      <c r="AS11" s="5"/>
      <c r="AT11" s="5"/>
      <c r="AU11" s="30" t="e">
        <f t="shared" si="2"/>
        <v>#DIV/0!</v>
      </c>
      <c r="AV11" s="30" t="e">
        <f t="shared" si="0"/>
        <v>#DIV/0!</v>
      </c>
      <c r="AW11" s="30" t="e">
        <f t="shared" si="1"/>
        <v>#DIV/0!</v>
      </c>
    </row>
    <row r="12" spans="1:51" s="4" customFormat="1" x14ac:dyDescent="0.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24"/>
      <c r="AO12" s="25"/>
      <c r="AP12" s="26"/>
      <c r="AQ12" s="22"/>
      <c r="AR12" s="5"/>
      <c r="AS12" s="5"/>
      <c r="AT12" s="5"/>
      <c r="AU12" s="30" t="e">
        <f t="shared" si="2"/>
        <v>#DIV/0!</v>
      </c>
      <c r="AV12" s="30" t="e">
        <f t="shared" si="0"/>
        <v>#DIV/0!</v>
      </c>
      <c r="AW12" s="30" t="e">
        <f t="shared" si="1"/>
        <v>#DIV/0!</v>
      </c>
    </row>
    <row r="13" spans="1:51" s="4" customFormat="1" x14ac:dyDescent="0.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24"/>
      <c r="AO13" s="25"/>
      <c r="AP13" s="26"/>
      <c r="AQ13" s="22"/>
      <c r="AR13" s="5"/>
      <c r="AS13" s="5"/>
      <c r="AT13" s="5"/>
      <c r="AU13" s="30" t="e">
        <f t="shared" si="2"/>
        <v>#DIV/0!</v>
      </c>
      <c r="AV13" s="30" t="e">
        <f t="shared" si="0"/>
        <v>#DIV/0!</v>
      </c>
      <c r="AW13" s="30" t="e">
        <f t="shared" si="1"/>
        <v>#DIV/0!</v>
      </c>
    </row>
    <row r="14" spans="1:51" s="4" customFormat="1" x14ac:dyDescent="0.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24"/>
      <c r="AO14" s="25"/>
      <c r="AP14" s="26"/>
      <c r="AQ14" s="22"/>
      <c r="AR14" s="5"/>
      <c r="AS14" s="5"/>
      <c r="AT14" s="5"/>
      <c r="AU14" s="30" t="e">
        <f t="shared" si="2"/>
        <v>#DIV/0!</v>
      </c>
      <c r="AV14" s="30" t="e">
        <f t="shared" si="0"/>
        <v>#DIV/0!</v>
      </c>
      <c r="AW14" s="30" t="e">
        <f t="shared" si="1"/>
        <v>#DIV/0!</v>
      </c>
    </row>
    <row r="15" spans="1:51" s="4" customFormat="1" x14ac:dyDescent="0.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24"/>
      <c r="AO15" s="25"/>
      <c r="AP15" s="26"/>
      <c r="AQ15" s="22"/>
      <c r="AR15" s="5"/>
      <c r="AS15" s="5"/>
      <c r="AT15" s="5"/>
      <c r="AU15" s="30" t="e">
        <f t="shared" si="2"/>
        <v>#DIV/0!</v>
      </c>
      <c r="AV15" s="30" t="e">
        <f t="shared" si="0"/>
        <v>#DIV/0!</v>
      </c>
      <c r="AW15" s="30" t="e">
        <f t="shared" si="1"/>
        <v>#DIV/0!</v>
      </c>
    </row>
    <row r="16" spans="1:51" s="4" customFormat="1" x14ac:dyDescent="0.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24"/>
      <c r="AO16" s="25"/>
      <c r="AP16" s="26"/>
      <c r="AQ16" s="22"/>
      <c r="AR16" s="5"/>
      <c r="AS16" s="5"/>
      <c r="AT16" s="5"/>
      <c r="AU16" s="30" t="e">
        <f t="shared" si="2"/>
        <v>#DIV/0!</v>
      </c>
      <c r="AV16" s="30" t="e">
        <f t="shared" si="0"/>
        <v>#DIV/0!</v>
      </c>
      <c r="AW16" s="30" t="e">
        <f t="shared" si="1"/>
        <v>#DIV/0!</v>
      </c>
    </row>
    <row r="17" spans="1:51" s="4" customFormat="1" x14ac:dyDescent="0.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24"/>
      <c r="AO17" s="25"/>
      <c r="AP17" s="26"/>
      <c r="AQ17" s="22"/>
      <c r="AR17" s="5"/>
      <c r="AS17" s="5"/>
      <c r="AT17" s="5"/>
      <c r="AU17" s="50" t="e">
        <f t="shared" si="2"/>
        <v>#DIV/0!</v>
      </c>
      <c r="AV17" s="50" t="e">
        <f t="shared" si="0"/>
        <v>#DIV/0!</v>
      </c>
      <c r="AW17" s="50" t="e">
        <f t="shared" si="1"/>
        <v>#DIV/0!</v>
      </c>
    </row>
    <row r="18" spans="1:51" s="4" customFormat="1" x14ac:dyDescent="0.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23"/>
      <c r="AO18" s="23"/>
      <c r="AP18" s="23"/>
      <c r="AQ18" s="23"/>
      <c r="AR18" s="6"/>
      <c r="AS18" s="6"/>
      <c r="AT18" s="49"/>
      <c r="AU18" s="46"/>
      <c r="AV18" s="47"/>
      <c r="AW18" s="48"/>
    </row>
    <row r="19" spans="1:51" s="7" customFormat="1" ht="28.5" customHeight="1" x14ac:dyDescent="0.5">
      <c r="A19" s="36" t="s">
        <v>93</v>
      </c>
      <c r="B19" s="37">
        <f>COUNTA(B5:B17)</f>
        <v>1</v>
      </c>
      <c r="C19" s="8"/>
      <c r="D19" s="8"/>
      <c r="E19" s="8"/>
      <c r="F19" s="8"/>
      <c r="G19" s="8"/>
      <c r="H19" s="8"/>
      <c r="I19" s="8"/>
      <c r="J19" s="8"/>
      <c r="K19" s="8"/>
      <c r="L19" s="9">
        <f>COUNTIF(L5:L17,"y")</f>
        <v>1</v>
      </c>
      <c r="M19" s="9"/>
      <c r="N19" s="9"/>
      <c r="O19" s="9">
        <f t="shared" ref="O19:T19" si="3">COUNTIF(O5:O17,"y")</f>
        <v>1</v>
      </c>
      <c r="P19" s="9">
        <f t="shared" si="3"/>
        <v>1</v>
      </c>
      <c r="Q19" s="43">
        <f t="shared" si="3"/>
        <v>0</v>
      </c>
      <c r="R19" s="45">
        <f>COUNTIF(R5:R17,"y")</f>
        <v>0</v>
      </c>
      <c r="S19" s="44">
        <f>COUNTIF(S5:S17,"y")</f>
        <v>0</v>
      </c>
      <c r="T19" s="9">
        <f t="shared" si="3"/>
        <v>0</v>
      </c>
      <c r="U19" s="21">
        <f>COUNTA(U5:U18)</f>
        <v>1</v>
      </c>
      <c r="V19" s="21">
        <f>COUNTA(V5:V18)</f>
        <v>1</v>
      </c>
      <c r="W19" s="21">
        <f>COUNTA(W5:W18)</f>
        <v>0</v>
      </c>
      <c r="X19" s="21">
        <f>COUNTA(X5:X18)</f>
        <v>0</v>
      </c>
      <c r="Y19" s="21">
        <f t="shared" ref="Y19:AF19" si="4">COUNTA(Y5:Y18)</f>
        <v>0</v>
      </c>
      <c r="Z19" s="21">
        <f t="shared" si="4"/>
        <v>0</v>
      </c>
      <c r="AA19" s="21">
        <f t="shared" si="4"/>
        <v>0</v>
      </c>
      <c r="AB19" s="21">
        <f>COUNTIF(AB5:AB17,"x")</f>
        <v>0</v>
      </c>
      <c r="AC19" s="21">
        <f t="shared" si="4"/>
        <v>0</v>
      </c>
      <c r="AD19" s="21">
        <f t="shared" si="4"/>
        <v>0</v>
      </c>
      <c r="AE19" s="21">
        <f t="shared" si="4"/>
        <v>0</v>
      </c>
      <c r="AF19" s="21">
        <f t="shared" si="4"/>
        <v>0</v>
      </c>
      <c r="AG19" s="21">
        <f>COUNTA(AG5:AG18)</f>
        <v>0</v>
      </c>
      <c r="AH19" s="21">
        <f t="shared" ref="AH19:AL19" si="5">COUNTA(AH5:AH18)</f>
        <v>0</v>
      </c>
      <c r="AI19" s="21">
        <f t="shared" si="5"/>
        <v>0</v>
      </c>
      <c r="AJ19" s="21">
        <f t="shared" si="5"/>
        <v>0</v>
      </c>
      <c r="AK19" s="21">
        <f t="shared" si="5"/>
        <v>0</v>
      </c>
      <c r="AL19" s="21">
        <f t="shared" si="5"/>
        <v>0</v>
      </c>
      <c r="AM19" s="21">
        <f>COUNTA(AM5:AM18)</f>
        <v>0</v>
      </c>
      <c r="AN19" s="27">
        <f>SUM(AN5:AN17)</f>
        <v>5700</v>
      </c>
      <c r="AO19" s="28">
        <f>SUM(AO5:AO18)</f>
        <v>3811</v>
      </c>
      <c r="AP19" s="29">
        <f>SUM(AP5:AP18)</f>
        <v>3500</v>
      </c>
      <c r="AQ19" s="29">
        <f>SUM(AQ5:AQ18)</f>
        <v>13011</v>
      </c>
      <c r="AR19" s="9">
        <f>COUNTIF(AR5:AR17,"y")</f>
        <v>1</v>
      </c>
      <c r="AS19" s="54">
        <f>COUNTIF(AS5:AS17,"y")</f>
        <v>0</v>
      </c>
      <c r="AT19" s="43"/>
      <c r="AU19" s="51">
        <f>AN19/AQ19</f>
        <v>0.43809084620705557</v>
      </c>
      <c r="AV19" s="52">
        <f>AO19/AQ19</f>
        <v>0.29290600261317346</v>
      </c>
      <c r="AW19" s="53">
        <f>AP19/AQ19</f>
        <v>0.26900315117977097</v>
      </c>
      <c r="AY19" s="4"/>
    </row>
    <row r="20" spans="1:51" s="4" customFormat="1" x14ac:dyDescent="0.5">
      <c r="AQ20" s="35"/>
      <c r="AX20" s="7"/>
      <c r="AY20" s="7"/>
    </row>
    <row r="21" spans="1:51" s="4" customFormat="1" x14ac:dyDescent="0.5"/>
    <row r="22" spans="1:51" s="4" customFormat="1" x14ac:dyDescent="0.5"/>
    <row r="23" spans="1:51" s="4" customFormat="1" x14ac:dyDescent="0.5"/>
    <row r="24" spans="1:51" s="4" customFormat="1" x14ac:dyDescent="0.5"/>
    <row r="25" spans="1:51" s="4" customFormat="1" x14ac:dyDescent="0.5"/>
    <row r="26" spans="1:51" s="4" customFormat="1" x14ac:dyDescent="0.5"/>
    <row r="27" spans="1:51" s="4" customFormat="1" x14ac:dyDescent="0.5"/>
    <row r="28" spans="1:51" s="4" customFormat="1" x14ac:dyDescent="0.5"/>
    <row r="29" spans="1:51" s="4" customFormat="1" x14ac:dyDescent="0.5"/>
    <row r="30" spans="1:51" s="4" customFormat="1" x14ac:dyDescent="0.5"/>
    <row r="31" spans="1:51" s="4" customFormat="1" x14ac:dyDescent="0.5"/>
    <row r="32" spans="1:51" s="4" customFormat="1" x14ac:dyDescent="0.5"/>
    <row r="33" s="4" customFormat="1" x14ac:dyDescent="0.5"/>
    <row r="34" s="4" customFormat="1" x14ac:dyDescent="0.5"/>
    <row r="35" s="4" customFormat="1" x14ac:dyDescent="0.5"/>
    <row r="36" s="4" customFormat="1" x14ac:dyDescent="0.5"/>
    <row r="37" s="4" customFormat="1" x14ac:dyDescent="0.5"/>
    <row r="38" s="4" customFormat="1" x14ac:dyDescent="0.5"/>
    <row r="39" s="4" customFormat="1" x14ac:dyDescent="0.5"/>
    <row r="40" s="4" customFormat="1" x14ac:dyDescent="0.5"/>
    <row r="41" s="4" customFormat="1" x14ac:dyDescent="0.5"/>
    <row r="42" s="4" customFormat="1" x14ac:dyDescent="0.5"/>
    <row r="43" s="4" customFormat="1" x14ac:dyDescent="0.5"/>
    <row r="44" s="4" customFormat="1" x14ac:dyDescent="0.5"/>
    <row r="45" s="4" customFormat="1" x14ac:dyDescent="0.5"/>
    <row r="46" s="4" customFormat="1" x14ac:dyDescent="0.5"/>
    <row r="47" s="4" customFormat="1" x14ac:dyDescent="0.5"/>
    <row r="48" s="4" customFormat="1" x14ac:dyDescent="0.5"/>
    <row r="49" s="4" customFormat="1" x14ac:dyDescent="0.5"/>
    <row r="50" s="4" customFormat="1" x14ac:dyDescent="0.5"/>
    <row r="51" s="4" customFormat="1" x14ac:dyDescent="0.5"/>
    <row r="52" s="4" customFormat="1" x14ac:dyDescent="0.5"/>
    <row r="53" s="4" customFormat="1" x14ac:dyDescent="0.5"/>
    <row r="54" s="4" customFormat="1" x14ac:dyDescent="0.5"/>
    <row r="55" s="4" customFormat="1" x14ac:dyDescent="0.5"/>
    <row r="56" s="4" customFormat="1" x14ac:dyDescent="0.5"/>
    <row r="57" s="4" customFormat="1" x14ac:dyDescent="0.5"/>
    <row r="58" s="4" customFormat="1" x14ac:dyDescent="0.5"/>
    <row r="59" s="4" customFormat="1" x14ac:dyDescent="0.5"/>
    <row r="60" s="4" customFormat="1" x14ac:dyDescent="0.5"/>
    <row r="61" s="4" customFormat="1" x14ac:dyDescent="0.5"/>
    <row r="62" s="4" customFormat="1" x14ac:dyDescent="0.5"/>
    <row r="63" s="4" customFormat="1" x14ac:dyDescent="0.5"/>
    <row r="64" s="4" customFormat="1" x14ac:dyDescent="0.5"/>
    <row r="65" s="4" customFormat="1" x14ac:dyDescent="0.5"/>
    <row r="66" s="4" customFormat="1" x14ac:dyDescent="0.5"/>
    <row r="67" s="4" customFormat="1" x14ac:dyDescent="0.5"/>
    <row r="68" s="4" customFormat="1" x14ac:dyDescent="0.5"/>
    <row r="69" s="4" customFormat="1" x14ac:dyDescent="0.5"/>
    <row r="70" s="4" customFormat="1" x14ac:dyDescent="0.5"/>
    <row r="71" s="4" customFormat="1" x14ac:dyDescent="0.5"/>
    <row r="72" s="4" customFormat="1" x14ac:dyDescent="0.5"/>
    <row r="73" s="4" customFormat="1" x14ac:dyDescent="0.5"/>
    <row r="74" s="4" customFormat="1" x14ac:dyDescent="0.5"/>
    <row r="75" s="4" customFormat="1" x14ac:dyDescent="0.5"/>
    <row r="76" s="4" customFormat="1" x14ac:dyDescent="0.5"/>
    <row r="77" s="4" customFormat="1" x14ac:dyDescent="0.5"/>
    <row r="78" s="4" customFormat="1" x14ac:dyDescent="0.5"/>
    <row r="79" s="4" customFormat="1" x14ac:dyDescent="0.5"/>
    <row r="80" s="4" customFormat="1" x14ac:dyDescent="0.5"/>
    <row r="81" s="4" customFormat="1" x14ac:dyDescent="0.5"/>
    <row r="82" s="4" customFormat="1" x14ac:dyDescent="0.5"/>
    <row r="83" s="4" customFormat="1" x14ac:dyDescent="0.5"/>
    <row r="84" s="4" customFormat="1" x14ac:dyDescent="0.5"/>
    <row r="85" s="4" customFormat="1" x14ac:dyDescent="0.5"/>
    <row r="86" s="4" customFormat="1" x14ac:dyDescent="0.5"/>
    <row r="87" s="4" customFormat="1" x14ac:dyDescent="0.5"/>
    <row r="88" s="4" customFormat="1" x14ac:dyDescent="0.5"/>
    <row r="89" s="4" customFormat="1" x14ac:dyDescent="0.5"/>
    <row r="90" s="4" customFormat="1" x14ac:dyDescent="0.5"/>
    <row r="91" s="4" customFormat="1" x14ac:dyDescent="0.5"/>
    <row r="92" s="4" customFormat="1" x14ac:dyDescent="0.5"/>
    <row r="93" s="4" customFormat="1" x14ac:dyDescent="0.5"/>
    <row r="94" s="4" customFormat="1" x14ac:dyDescent="0.5"/>
    <row r="95" s="4" customFormat="1" x14ac:dyDescent="0.5"/>
    <row r="96" s="4" customFormat="1" x14ac:dyDescent="0.5"/>
    <row r="97" s="4" customFormat="1" x14ac:dyDescent="0.5"/>
    <row r="98" s="4" customFormat="1" x14ac:dyDescent="0.5"/>
    <row r="99" s="4" customFormat="1" x14ac:dyDescent="0.5"/>
    <row r="100" s="4" customFormat="1" x14ac:dyDescent="0.5"/>
    <row r="101" s="4" customFormat="1" x14ac:dyDescent="0.5"/>
    <row r="102" s="4" customFormat="1" x14ac:dyDescent="0.5"/>
    <row r="103" s="4" customFormat="1" x14ac:dyDescent="0.5"/>
    <row r="104" s="4" customFormat="1" x14ac:dyDescent="0.5"/>
    <row r="105" s="4" customFormat="1" x14ac:dyDescent="0.5"/>
    <row r="106" s="4" customFormat="1" x14ac:dyDescent="0.5"/>
    <row r="107" s="4" customFormat="1" x14ac:dyDescent="0.5"/>
    <row r="108" s="4" customFormat="1" x14ac:dyDescent="0.5"/>
    <row r="109" s="4" customFormat="1" x14ac:dyDescent="0.5"/>
    <row r="110" s="4" customFormat="1" x14ac:dyDescent="0.5"/>
    <row r="111" s="4" customFormat="1" x14ac:dyDescent="0.5"/>
    <row r="112" s="4" customFormat="1" x14ac:dyDescent="0.5"/>
    <row r="113" s="4" customFormat="1" x14ac:dyDescent="0.5"/>
    <row r="114" s="4" customFormat="1" x14ac:dyDescent="0.5"/>
    <row r="115" s="4" customFormat="1" x14ac:dyDescent="0.5"/>
    <row r="116" s="4" customFormat="1" x14ac:dyDescent="0.5"/>
    <row r="117" s="4" customFormat="1" x14ac:dyDescent="0.5"/>
    <row r="118" s="4" customFormat="1" x14ac:dyDescent="0.5"/>
    <row r="119" s="4" customFormat="1" x14ac:dyDescent="0.5"/>
    <row r="120" s="4" customFormat="1" x14ac:dyDescent="0.5"/>
    <row r="121" s="4" customFormat="1" x14ac:dyDescent="0.5"/>
    <row r="122" s="4" customFormat="1" x14ac:dyDescent="0.5"/>
    <row r="123" s="4" customFormat="1" x14ac:dyDescent="0.5"/>
    <row r="124" s="4" customFormat="1" x14ac:dyDescent="0.5"/>
    <row r="125" s="4" customFormat="1" x14ac:dyDescent="0.5"/>
    <row r="126" s="4" customFormat="1" x14ac:dyDescent="0.5"/>
    <row r="127" s="4" customFormat="1" x14ac:dyDescent="0.5"/>
    <row r="128" s="4" customFormat="1" x14ac:dyDescent="0.5"/>
    <row r="129" s="4" customFormat="1" x14ac:dyDescent="0.5"/>
    <row r="130" s="4" customFormat="1" x14ac:dyDescent="0.5"/>
    <row r="131" s="4" customFormat="1" x14ac:dyDescent="0.5"/>
    <row r="132" s="4" customFormat="1" x14ac:dyDescent="0.5"/>
    <row r="133" s="4" customFormat="1" x14ac:dyDescent="0.5"/>
    <row r="134" s="4" customFormat="1" x14ac:dyDescent="0.5"/>
    <row r="135" s="4" customFormat="1" x14ac:dyDescent="0.5"/>
    <row r="136" s="4" customFormat="1" x14ac:dyDescent="0.5"/>
    <row r="137" s="4" customFormat="1" x14ac:dyDescent="0.5"/>
    <row r="138" s="4" customFormat="1" x14ac:dyDescent="0.5"/>
    <row r="139" s="4" customFormat="1" x14ac:dyDescent="0.5"/>
    <row r="140" s="4" customFormat="1" x14ac:dyDescent="0.5"/>
    <row r="141" s="4" customFormat="1" x14ac:dyDescent="0.5"/>
    <row r="142" s="4" customFormat="1" x14ac:dyDescent="0.5"/>
    <row r="143" s="4" customFormat="1" x14ac:dyDescent="0.5"/>
    <row r="144" s="4" customFormat="1" x14ac:dyDescent="0.5"/>
    <row r="145" s="4" customFormat="1" x14ac:dyDescent="0.5"/>
    <row r="146" s="4" customFormat="1" x14ac:dyDescent="0.5"/>
    <row r="147" s="4" customFormat="1" x14ac:dyDescent="0.5"/>
    <row r="148" s="4" customFormat="1" x14ac:dyDescent="0.5"/>
    <row r="149" s="4" customFormat="1" x14ac:dyDescent="0.5"/>
    <row r="150" s="4" customFormat="1" x14ac:dyDescent="0.5"/>
    <row r="151" s="4" customFormat="1" x14ac:dyDescent="0.5"/>
    <row r="152" s="4" customFormat="1" x14ac:dyDescent="0.5"/>
    <row r="153" s="4" customFormat="1" x14ac:dyDescent="0.5"/>
    <row r="154" s="4" customFormat="1" x14ac:dyDescent="0.5"/>
    <row r="155" s="4" customFormat="1" x14ac:dyDescent="0.5"/>
    <row r="156" s="4" customFormat="1" x14ac:dyDescent="0.5"/>
    <row r="157" s="4" customFormat="1" x14ac:dyDescent="0.5"/>
    <row r="158" s="4" customFormat="1" x14ac:dyDescent="0.5"/>
    <row r="159" s="4" customFormat="1" x14ac:dyDescent="0.5"/>
    <row r="160" s="4" customFormat="1" x14ac:dyDescent="0.5"/>
    <row r="161" s="4" customFormat="1" x14ac:dyDescent="0.5"/>
    <row r="162" s="4" customFormat="1" x14ac:dyDescent="0.5"/>
    <row r="163" s="4" customFormat="1" x14ac:dyDescent="0.5"/>
    <row r="164" s="4" customFormat="1" x14ac:dyDescent="0.5"/>
    <row r="165" s="4" customFormat="1" x14ac:dyDescent="0.5"/>
    <row r="166" s="4" customFormat="1" x14ac:dyDescent="0.5"/>
    <row r="167" s="4" customFormat="1" x14ac:dyDescent="0.5"/>
    <row r="168" s="4" customFormat="1" x14ac:dyDescent="0.5"/>
    <row r="169" s="4" customFormat="1" x14ac:dyDescent="0.5"/>
    <row r="170" s="4" customFormat="1" x14ac:dyDescent="0.5"/>
    <row r="171" s="4" customFormat="1" x14ac:dyDescent="0.5"/>
    <row r="172" s="4" customFormat="1" x14ac:dyDescent="0.5"/>
    <row r="173" s="4" customFormat="1" x14ac:dyDescent="0.5"/>
    <row r="174" s="4" customFormat="1" x14ac:dyDescent="0.5"/>
    <row r="175" s="4" customFormat="1" x14ac:dyDescent="0.5"/>
    <row r="176" s="4" customFormat="1" x14ac:dyDescent="0.5"/>
    <row r="177" s="4" customFormat="1" x14ac:dyDescent="0.5"/>
    <row r="178" s="4" customFormat="1" x14ac:dyDescent="0.5"/>
    <row r="179" s="4" customFormat="1" x14ac:dyDescent="0.5"/>
    <row r="180" s="4" customFormat="1" x14ac:dyDescent="0.5"/>
    <row r="181" s="4" customFormat="1" x14ac:dyDescent="0.5"/>
    <row r="182" s="4" customFormat="1" x14ac:dyDescent="0.5"/>
    <row r="183" s="4" customFormat="1" x14ac:dyDescent="0.5"/>
    <row r="184" s="4" customFormat="1" x14ac:dyDescent="0.5"/>
    <row r="185" s="4" customFormat="1" x14ac:dyDescent="0.5"/>
    <row r="186" s="4" customFormat="1" x14ac:dyDescent="0.5"/>
    <row r="187" s="4" customFormat="1" x14ac:dyDescent="0.5"/>
    <row r="188" s="4" customFormat="1" x14ac:dyDescent="0.5"/>
    <row r="189" s="4" customFormat="1" x14ac:dyDescent="0.5"/>
    <row r="190" s="4" customFormat="1" x14ac:dyDescent="0.5"/>
    <row r="191" s="4" customFormat="1" x14ac:dyDescent="0.5"/>
    <row r="192" s="4" customFormat="1" x14ac:dyDescent="0.5"/>
    <row r="193" s="4" customFormat="1" x14ac:dyDescent="0.5"/>
    <row r="194" s="4" customFormat="1" x14ac:dyDescent="0.5"/>
    <row r="195" s="4" customFormat="1" x14ac:dyDescent="0.5"/>
    <row r="196" s="4" customFormat="1" x14ac:dyDescent="0.5"/>
    <row r="197" s="4" customFormat="1" x14ac:dyDescent="0.5"/>
    <row r="198" s="4" customFormat="1" x14ac:dyDescent="0.5"/>
    <row r="199" s="4" customFormat="1" x14ac:dyDescent="0.5"/>
    <row r="200" s="4" customFormat="1" x14ac:dyDescent="0.5"/>
    <row r="201" s="4" customFormat="1" x14ac:dyDescent="0.5"/>
    <row r="202" s="4" customFormat="1" x14ac:dyDescent="0.5"/>
    <row r="203" s="4" customFormat="1" x14ac:dyDescent="0.5"/>
    <row r="204" s="4" customFormat="1" x14ac:dyDescent="0.5"/>
    <row r="205" s="4" customFormat="1" x14ac:dyDescent="0.5"/>
    <row r="206" s="4" customFormat="1" x14ac:dyDescent="0.5"/>
    <row r="207" s="4" customFormat="1" x14ac:dyDescent="0.5"/>
    <row r="208" s="4" customFormat="1" x14ac:dyDescent="0.5"/>
    <row r="209" s="4" customFormat="1" x14ac:dyDescent="0.5"/>
    <row r="210" s="4" customFormat="1" x14ac:dyDescent="0.5"/>
    <row r="211" s="4" customFormat="1" x14ac:dyDescent="0.5"/>
    <row r="212" s="4" customFormat="1" x14ac:dyDescent="0.5"/>
    <row r="213" s="4" customFormat="1" x14ac:dyDescent="0.5"/>
    <row r="214" s="4" customFormat="1" x14ac:dyDescent="0.5"/>
    <row r="215" s="4" customFormat="1" x14ac:dyDescent="0.5"/>
    <row r="216" s="4" customFormat="1" x14ac:dyDescent="0.5"/>
    <row r="217" s="4" customFormat="1" x14ac:dyDescent="0.5"/>
    <row r="218" s="4" customFormat="1" x14ac:dyDescent="0.5"/>
    <row r="219" s="4" customFormat="1" x14ac:dyDescent="0.5"/>
    <row r="220" s="4" customFormat="1" x14ac:dyDescent="0.5"/>
    <row r="221" s="4" customFormat="1" x14ac:dyDescent="0.5"/>
    <row r="222" s="4" customFormat="1" x14ac:dyDescent="0.5"/>
    <row r="223" s="4" customFormat="1" x14ac:dyDescent="0.5"/>
    <row r="224" s="4" customFormat="1" x14ac:dyDescent="0.5"/>
    <row r="225" s="4" customFormat="1" x14ac:dyDescent="0.5"/>
    <row r="226" s="4" customFormat="1" x14ac:dyDescent="0.5"/>
    <row r="227" s="4" customFormat="1" x14ac:dyDescent="0.5"/>
    <row r="228" s="4" customFormat="1" x14ac:dyDescent="0.5"/>
    <row r="229" s="4" customFormat="1" x14ac:dyDescent="0.5"/>
    <row r="230" s="4" customFormat="1" x14ac:dyDescent="0.5"/>
    <row r="231" s="4" customFormat="1" x14ac:dyDescent="0.5"/>
    <row r="232" s="4" customFormat="1" x14ac:dyDescent="0.5"/>
    <row r="233" s="4" customFormat="1" x14ac:dyDescent="0.5"/>
    <row r="234" s="4" customFormat="1" x14ac:dyDescent="0.5"/>
    <row r="235" s="4" customFormat="1" x14ac:dyDescent="0.5"/>
    <row r="236" s="4" customFormat="1" x14ac:dyDescent="0.5"/>
    <row r="237" s="4" customFormat="1" x14ac:dyDescent="0.5"/>
    <row r="238" s="4" customFormat="1" x14ac:dyDescent="0.5"/>
    <row r="239" s="4" customFormat="1" x14ac:dyDescent="0.5"/>
    <row r="240" s="4" customFormat="1" x14ac:dyDescent="0.5"/>
    <row r="241" s="4" customFormat="1" x14ac:dyDescent="0.5"/>
    <row r="242" s="4" customFormat="1" x14ac:dyDescent="0.5"/>
    <row r="243" s="4" customFormat="1" x14ac:dyDescent="0.5"/>
    <row r="244" s="4" customFormat="1" x14ac:dyDescent="0.5"/>
    <row r="245" s="4" customFormat="1" x14ac:dyDescent="0.5"/>
    <row r="246" s="4" customFormat="1" x14ac:dyDescent="0.5"/>
    <row r="247" s="4" customFormat="1" x14ac:dyDescent="0.5"/>
    <row r="248" s="4" customFormat="1" x14ac:dyDescent="0.5"/>
    <row r="249" s="4" customFormat="1" x14ac:dyDescent="0.5"/>
    <row r="250" s="4" customFormat="1" x14ac:dyDescent="0.5"/>
    <row r="251" s="4" customFormat="1" x14ac:dyDescent="0.5"/>
    <row r="252" s="4" customFormat="1" x14ac:dyDescent="0.5"/>
    <row r="253" s="4" customFormat="1" x14ac:dyDescent="0.5"/>
    <row r="254" s="4" customFormat="1" x14ac:dyDescent="0.5"/>
    <row r="255" s="4" customFormat="1" x14ac:dyDescent="0.5"/>
    <row r="256" s="4" customFormat="1" x14ac:dyDescent="0.5"/>
    <row r="257" s="4" customFormat="1" x14ac:dyDescent="0.5"/>
    <row r="258" s="4" customFormat="1" x14ac:dyDescent="0.5"/>
    <row r="259" s="4" customFormat="1" x14ac:dyDescent="0.5"/>
    <row r="260" s="4" customFormat="1" x14ac:dyDescent="0.5"/>
    <row r="261" s="4" customFormat="1" x14ac:dyDescent="0.5"/>
    <row r="262" s="4" customFormat="1" x14ac:dyDescent="0.5"/>
    <row r="263" s="4" customFormat="1" x14ac:dyDescent="0.5"/>
    <row r="264" s="4" customFormat="1" x14ac:dyDescent="0.5"/>
    <row r="265" s="4" customFormat="1" x14ac:dyDescent="0.5"/>
    <row r="266" s="4" customFormat="1" x14ac:dyDescent="0.5"/>
    <row r="267" s="4" customFormat="1" x14ac:dyDescent="0.5"/>
    <row r="268" s="4" customFormat="1" x14ac:dyDescent="0.5"/>
    <row r="269" s="4" customFormat="1" x14ac:dyDescent="0.5"/>
    <row r="270" s="4" customFormat="1" x14ac:dyDescent="0.5"/>
    <row r="271" s="4" customFormat="1" x14ac:dyDescent="0.5"/>
    <row r="272" s="4" customFormat="1" x14ac:dyDescent="0.5"/>
    <row r="273" s="4" customFormat="1" x14ac:dyDescent="0.5"/>
    <row r="274" s="4" customFormat="1" x14ac:dyDescent="0.5"/>
    <row r="275" s="4" customFormat="1" x14ac:dyDescent="0.5"/>
    <row r="276" s="4" customFormat="1" x14ac:dyDescent="0.5"/>
    <row r="277" s="4" customFormat="1" x14ac:dyDescent="0.5"/>
    <row r="278" s="4" customFormat="1" x14ac:dyDescent="0.5"/>
    <row r="279" s="4" customFormat="1" x14ac:dyDescent="0.5"/>
    <row r="280" s="4" customFormat="1" x14ac:dyDescent="0.5"/>
    <row r="281" s="4" customFormat="1" x14ac:dyDescent="0.5"/>
    <row r="282" s="4" customFormat="1" x14ac:dyDescent="0.5"/>
    <row r="283" s="4" customFormat="1" x14ac:dyDescent="0.5"/>
    <row r="284" s="4" customFormat="1" x14ac:dyDescent="0.5"/>
    <row r="285" s="4" customFormat="1" x14ac:dyDescent="0.5"/>
    <row r="286" s="4" customFormat="1" x14ac:dyDescent="0.5"/>
    <row r="287" s="4" customFormat="1" x14ac:dyDescent="0.5"/>
    <row r="288" s="4" customFormat="1" x14ac:dyDescent="0.5"/>
    <row r="289" s="4" customFormat="1" x14ac:dyDescent="0.5"/>
    <row r="290" s="4" customFormat="1" x14ac:dyDescent="0.5"/>
    <row r="291" s="4" customFormat="1" x14ac:dyDescent="0.5"/>
    <row r="292" s="4" customFormat="1" x14ac:dyDescent="0.5"/>
    <row r="293" s="4" customFormat="1" x14ac:dyDescent="0.5"/>
    <row r="294" s="4" customFormat="1" x14ac:dyDescent="0.5"/>
    <row r="295" s="4" customFormat="1" x14ac:dyDescent="0.5"/>
    <row r="296" s="4" customFormat="1" x14ac:dyDescent="0.5"/>
    <row r="297" s="4" customFormat="1" x14ac:dyDescent="0.5"/>
    <row r="298" s="4" customFormat="1" x14ac:dyDescent="0.5"/>
    <row r="299" s="4" customFormat="1" x14ac:dyDescent="0.5"/>
    <row r="300" s="4" customFormat="1" x14ac:dyDescent="0.5"/>
    <row r="301" s="4" customFormat="1" x14ac:dyDescent="0.5"/>
    <row r="302" s="4" customFormat="1" x14ac:dyDescent="0.5"/>
    <row r="303" s="4" customFormat="1" x14ac:dyDescent="0.5"/>
    <row r="304" s="4" customFormat="1" x14ac:dyDescent="0.5"/>
    <row r="305" s="4" customFormat="1" x14ac:dyDescent="0.5"/>
    <row r="306" s="4" customFormat="1" x14ac:dyDescent="0.5"/>
    <row r="307" s="4" customFormat="1" x14ac:dyDescent="0.5"/>
    <row r="308" s="4" customFormat="1" x14ac:dyDescent="0.5"/>
    <row r="309" s="4" customFormat="1" x14ac:dyDescent="0.5"/>
    <row r="310" s="4" customFormat="1" x14ac:dyDescent="0.5"/>
    <row r="311" s="4" customFormat="1" x14ac:dyDescent="0.5"/>
    <row r="312" s="4" customFormat="1" x14ac:dyDescent="0.5"/>
    <row r="313" s="4" customFormat="1" x14ac:dyDescent="0.5"/>
    <row r="314" s="4" customFormat="1" x14ac:dyDescent="0.5"/>
    <row r="315" s="4" customFormat="1" x14ac:dyDescent="0.5"/>
    <row r="316" s="4" customFormat="1" x14ac:dyDescent="0.5"/>
    <row r="317" s="4" customFormat="1" x14ac:dyDescent="0.5"/>
    <row r="318" s="4" customFormat="1" x14ac:dyDescent="0.5"/>
    <row r="319" s="4" customFormat="1" x14ac:dyDescent="0.5"/>
    <row r="320" s="4" customFormat="1" x14ac:dyDescent="0.5"/>
    <row r="321" s="4" customFormat="1" x14ac:dyDescent="0.5"/>
    <row r="322" s="4" customFormat="1" x14ac:dyDescent="0.5"/>
    <row r="323" s="4" customFormat="1" x14ac:dyDescent="0.5"/>
    <row r="324" s="4" customFormat="1" x14ac:dyDescent="0.5"/>
    <row r="325" s="4" customFormat="1" x14ac:dyDescent="0.5"/>
    <row r="326" s="4" customFormat="1" x14ac:dyDescent="0.5"/>
    <row r="327" s="4" customFormat="1" x14ac:dyDescent="0.5"/>
    <row r="328" s="4" customFormat="1" x14ac:dyDescent="0.5"/>
    <row r="329" s="4" customFormat="1" x14ac:dyDescent="0.5"/>
    <row r="330" s="4" customFormat="1" x14ac:dyDescent="0.5"/>
    <row r="331" s="4" customFormat="1" x14ac:dyDescent="0.5"/>
    <row r="332" s="4" customFormat="1" x14ac:dyDescent="0.5"/>
    <row r="333" s="4" customFormat="1" x14ac:dyDescent="0.5"/>
    <row r="334" s="4" customFormat="1" x14ac:dyDescent="0.5"/>
    <row r="335" s="4" customFormat="1" x14ac:dyDescent="0.5"/>
    <row r="336" s="4" customFormat="1" x14ac:dyDescent="0.5"/>
    <row r="337" s="4" customFormat="1" x14ac:dyDescent="0.5"/>
    <row r="338" s="4" customFormat="1" x14ac:dyDescent="0.5"/>
    <row r="339" s="4" customFormat="1" x14ac:dyDescent="0.5"/>
    <row r="340" s="4" customFormat="1" x14ac:dyDescent="0.5"/>
    <row r="341" s="4" customFormat="1" x14ac:dyDescent="0.5"/>
    <row r="342" s="4" customFormat="1" x14ac:dyDescent="0.5"/>
    <row r="343" s="4" customFormat="1" x14ac:dyDescent="0.5"/>
    <row r="344" s="4" customFormat="1" x14ac:dyDescent="0.5"/>
    <row r="345" s="4" customFormat="1" x14ac:dyDescent="0.5"/>
    <row r="346" s="4" customFormat="1" x14ac:dyDescent="0.5"/>
    <row r="347" s="4" customFormat="1" x14ac:dyDescent="0.5"/>
    <row r="348" s="4" customFormat="1" x14ac:dyDescent="0.5"/>
    <row r="349" s="4" customFormat="1" x14ac:dyDescent="0.5"/>
    <row r="350" s="4" customFormat="1" x14ac:dyDescent="0.5"/>
    <row r="351" s="4" customFormat="1" x14ac:dyDescent="0.5"/>
    <row r="352" s="4" customFormat="1" x14ac:dyDescent="0.5"/>
    <row r="353" s="4" customFormat="1" x14ac:dyDescent="0.5"/>
    <row r="354" s="4" customFormat="1" x14ac:dyDescent="0.5"/>
    <row r="355" s="4" customFormat="1" x14ac:dyDescent="0.5"/>
    <row r="356" s="4" customFormat="1" x14ac:dyDescent="0.5"/>
    <row r="357" s="4" customFormat="1" x14ac:dyDescent="0.5"/>
    <row r="358" s="4" customFormat="1" x14ac:dyDescent="0.5"/>
    <row r="359" s="4" customFormat="1" x14ac:dyDescent="0.5"/>
    <row r="360" s="4" customFormat="1" x14ac:dyDescent="0.5"/>
    <row r="361" s="4" customFormat="1" x14ac:dyDescent="0.5"/>
    <row r="362" s="4" customFormat="1" x14ac:dyDescent="0.5"/>
    <row r="363" s="4" customFormat="1" x14ac:dyDescent="0.5"/>
    <row r="364" s="4" customFormat="1" x14ac:dyDescent="0.5"/>
    <row r="365" s="4" customFormat="1" x14ac:dyDescent="0.5"/>
    <row r="366" s="4" customFormat="1" x14ac:dyDescent="0.5"/>
    <row r="367" s="4" customFormat="1" x14ac:dyDescent="0.5"/>
    <row r="368" s="4" customFormat="1" x14ac:dyDescent="0.5"/>
    <row r="369" s="4" customFormat="1" x14ac:dyDescent="0.5"/>
    <row r="370" s="4" customFormat="1" x14ac:dyDescent="0.5"/>
    <row r="371" s="4" customFormat="1" x14ac:dyDescent="0.5"/>
    <row r="372" s="4" customFormat="1" x14ac:dyDescent="0.5"/>
    <row r="373" s="4" customFormat="1" x14ac:dyDescent="0.5"/>
    <row r="374" s="4" customFormat="1" x14ac:dyDescent="0.5"/>
    <row r="375" s="4" customFormat="1" x14ac:dyDescent="0.5"/>
    <row r="376" s="4" customFormat="1" x14ac:dyDescent="0.5"/>
    <row r="377" s="4" customFormat="1" x14ac:dyDescent="0.5"/>
    <row r="378" s="4" customFormat="1" x14ac:dyDescent="0.5"/>
    <row r="379" s="4" customFormat="1" x14ac:dyDescent="0.5"/>
    <row r="380" s="4" customFormat="1" x14ac:dyDescent="0.5"/>
    <row r="381" s="4" customFormat="1" x14ac:dyDescent="0.5"/>
    <row r="382" s="4" customFormat="1" x14ac:dyDescent="0.5"/>
    <row r="383" s="4" customFormat="1" x14ac:dyDescent="0.5"/>
    <row r="384" s="4" customFormat="1" x14ac:dyDescent="0.5"/>
    <row r="385" s="4" customFormat="1" x14ac:dyDescent="0.5"/>
    <row r="386" s="4" customFormat="1" x14ac:dyDescent="0.5"/>
    <row r="387" s="4" customFormat="1" x14ac:dyDescent="0.5"/>
    <row r="388" s="4" customFormat="1" x14ac:dyDescent="0.5"/>
    <row r="389" s="4" customFormat="1" x14ac:dyDescent="0.5"/>
    <row r="390" s="4" customFormat="1" x14ac:dyDescent="0.5"/>
    <row r="391" s="4" customFormat="1" x14ac:dyDescent="0.5"/>
    <row r="392" s="4" customFormat="1" x14ac:dyDescent="0.5"/>
    <row r="393" s="4" customFormat="1" x14ac:dyDescent="0.5"/>
    <row r="394" s="4" customFormat="1" x14ac:dyDescent="0.5"/>
    <row r="395" s="4" customFormat="1" x14ac:dyDescent="0.5"/>
    <row r="396" s="4" customFormat="1" x14ac:dyDescent="0.5"/>
    <row r="397" s="4" customFormat="1" x14ac:dyDescent="0.5"/>
    <row r="398" s="4" customFormat="1" x14ac:dyDescent="0.5"/>
    <row r="399" s="4" customFormat="1" x14ac:dyDescent="0.5"/>
    <row r="400" s="4" customFormat="1" x14ac:dyDescent="0.5"/>
    <row r="401" s="4" customFormat="1" x14ac:dyDescent="0.5"/>
    <row r="402" s="4" customFormat="1" x14ac:dyDescent="0.5"/>
    <row r="403" s="4" customFormat="1" x14ac:dyDescent="0.5"/>
    <row r="404" s="4" customFormat="1" x14ac:dyDescent="0.5"/>
    <row r="405" s="4" customFormat="1" x14ac:dyDescent="0.5"/>
    <row r="406" s="4" customFormat="1" x14ac:dyDescent="0.5"/>
    <row r="407" s="4" customFormat="1" x14ac:dyDescent="0.5"/>
    <row r="408" s="4" customFormat="1" x14ac:dyDescent="0.5"/>
    <row r="409" s="4" customFormat="1" x14ac:dyDescent="0.5"/>
    <row r="410" s="4" customFormat="1" x14ac:dyDescent="0.5"/>
    <row r="411" s="4" customFormat="1" x14ac:dyDescent="0.5"/>
    <row r="412" s="4" customFormat="1" x14ac:dyDescent="0.5"/>
    <row r="413" s="4" customFormat="1" x14ac:dyDescent="0.5"/>
    <row r="414" s="4" customFormat="1" x14ac:dyDescent="0.5"/>
    <row r="415" s="4" customFormat="1" x14ac:dyDescent="0.5"/>
    <row r="416" s="4" customFormat="1" x14ac:dyDescent="0.5"/>
    <row r="417" s="4" customFormat="1" x14ac:dyDescent="0.5"/>
    <row r="418" s="4" customFormat="1" x14ac:dyDescent="0.5"/>
    <row r="419" s="4" customFormat="1" x14ac:dyDescent="0.5"/>
    <row r="420" s="4" customFormat="1" x14ac:dyDescent="0.5"/>
    <row r="421" s="4" customFormat="1" x14ac:dyDescent="0.5"/>
    <row r="422" s="4" customFormat="1" x14ac:dyDescent="0.5"/>
    <row r="423" s="4" customFormat="1" x14ac:dyDescent="0.5"/>
    <row r="424" s="4" customFormat="1" x14ac:dyDescent="0.5"/>
    <row r="425" s="4" customFormat="1" x14ac:dyDescent="0.5"/>
    <row r="426" s="4" customFormat="1" x14ac:dyDescent="0.5"/>
    <row r="427" s="4" customFormat="1" x14ac:dyDescent="0.5"/>
    <row r="428" s="4" customFormat="1" x14ac:dyDescent="0.5"/>
    <row r="429" s="4" customFormat="1" x14ac:dyDescent="0.5"/>
    <row r="430" s="4" customFormat="1" x14ac:dyDescent="0.5"/>
    <row r="431" s="4" customFormat="1" x14ac:dyDescent="0.5"/>
    <row r="432" s="4" customFormat="1" x14ac:dyDescent="0.5"/>
    <row r="433" s="4" customFormat="1" x14ac:dyDescent="0.5"/>
    <row r="434" s="4" customFormat="1" x14ac:dyDescent="0.5"/>
    <row r="435" s="4" customFormat="1" x14ac:dyDescent="0.5"/>
    <row r="436" s="4" customFormat="1" x14ac:dyDescent="0.5"/>
    <row r="437" s="4" customFormat="1" x14ac:dyDescent="0.5"/>
    <row r="438" s="4" customFormat="1" x14ac:dyDescent="0.5"/>
    <row r="439" s="4" customFormat="1" x14ac:dyDescent="0.5"/>
    <row r="440" s="4" customFormat="1" x14ac:dyDescent="0.5"/>
    <row r="441" s="4" customFormat="1" x14ac:dyDescent="0.5"/>
    <row r="442" s="4" customFormat="1" x14ac:dyDescent="0.5"/>
    <row r="443" s="4" customFormat="1" x14ac:dyDescent="0.5"/>
    <row r="444" s="4" customFormat="1" x14ac:dyDescent="0.5"/>
    <row r="445" s="4" customFormat="1" x14ac:dyDescent="0.5"/>
    <row r="446" s="4" customFormat="1" x14ac:dyDescent="0.5"/>
    <row r="447" s="4" customFormat="1" x14ac:dyDescent="0.5"/>
    <row r="448" s="4" customFormat="1" x14ac:dyDescent="0.5"/>
    <row r="449" s="4" customFormat="1" x14ac:dyDescent="0.5"/>
    <row r="450" s="4" customFormat="1" x14ac:dyDescent="0.5"/>
    <row r="451" s="4" customFormat="1" x14ac:dyDescent="0.5"/>
    <row r="452" s="4" customFormat="1" x14ac:dyDescent="0.5"/>
    <row r="453" s="4" customFormat="1" x14ac:dyDescent="0.5"/>
    <row r="454" s="4" customFormat="1" x14ac:dyDescent="0.5"/>
    <row r="455" s="4" customFormat="1" x14ac:dyDescent="0.5"/>
    <row r="456" s="4" customFormat="1" x14ac:dyDescent="0.5"/>
    <row r="457" s="4" customFormat="1" x14ac:dyDescent="0.5"/>
    <row r="458" s="4" customFormat="1" x14ac:dyDescent="0.5"/>
    <row r="459" s="4" customFormat="1" x14ac:dyDescent="0.5"/>
    <row r="460" s="4" customFormat="1" x14ac:dyDescent="0.5"/>
    <row r="461" s="4" customFormat="1" x14ac:dyDescent="0.5"/>
    <row r="462" s="4" customFormat="1" x14ac:dyDescent="0.5"/>
    <row r="463" s="4" customFormat="1" x14ac:dyDescent="0.5"/>
    <row r="464" s="4" customFormat="1" x14ac:dyDescent="0.5"/>
    <row r="465" s="4" customFormat="1" x14ac:dyDescent="0.5"/>
    <row r="466" s="4" customFormat="1" x14ac:dyDescent="0.5"/>
    <row r="467" s="4" customFormat="1" x14ac:dyDescent="0.5"/>
    <row r="468" s="4" customFormat="1" x14ac:dyDescent="0.5"/>
    <row r="469" s="4" customFormat="1" x14ac:dyDescent="0.5"/>
    <row r="470" s="4" customFormat="1" x14ac:dyDescent="0.5"/>
    <row r="471" s="4" customFormat="1" x14ac:dyDescent="0.5"/>
    <row r="472" s="4" customFormat="1" x14ac:dyDescent="0.5"/>
    <row r="473" s="4" customFormat="1" x14ac:dyDescent="0.5"/>
    <row r="474" s="4" customFormat="1" x14ac:dyDescent="0.5"/>
    <row r="475" s="4" customFormat="1" x14ac:dyDescent="0.5"/>
    <row r="476" s="4" customFormat="1" x14ac:dyDescent="0.5"/>
    <row r="477" s="4" customFormat="1" x14ac:dyDescent="0.5"/>
    <row r="478" s="4" customFormat="1" x14ac:dyDescent="0.5"/>
    <row r="479" s="4" customFormat="1" x14ac:dyDescent="0.5"/>
    <row r="480" s="4" customFormat="1" x14ac:dyDescent="0.5"/>
    <row r="481" s="4" customFormat="1" x14ac:dyDescent="0.5"/>
    <row r="482" s="4" customFormat="1" x14ac:dyDescent="0.5"/>
    <row r="483" s="4" customFormat="1" x14ac:dyDescent="0.5"/>
    <row r="484" s="4" customFormat="1" x14ac:dyDescent="0.5"/>
    <row r="485" s="4" customFormat="1" x14ac:dyDescent="0.5"/>
    <row r="486" s="4" customFormat="1" x14ac:dyDescent="0.5"/>
    <row r="487" s="4" customFormat="1" x14ac:dyDescent="0.5"/>
    <row r="488" s="4" customFormat="1" x14ac:dyDescent="0.5"/>
    <row r="489" s="4" customFormat="1" x14ac:dyDescent="0.5"/>
    <row r="490" s="4" customFormat="1" x14ac:dyDescent="0.5"/>
    <row r="491" s="4" customFormat="1" x14ac:dyDescent="0.5"/>
    <row r="492" s="4" customFormat="1" x14ac:dyDescent="0.5"/>
    <row r="493" s="4" customFormat="1" x14ac:dyDescent="0.5"/>
    <row r="494" s="4" customFormat="1" x14ac:dyDescent="0.5"/>
    <row r="495" s="4" customFormat="1" x14ac:dyDescent="0.5"/>
    <row r="496" s="4" customFormat="1" x14ac:dyDescent="0.5"/>
    <row r="497" s="4" customFormat="1" x14ac:dyDescent="0.5"/>
    <row r="498" s="4" customFormat="1" x14ac:dyDescent="0.5"/>
    <row r="499" s="4" customFormat="1" x14ac:dyDescent="0.5"/>
  </sheetData>
  <sheetProtection formatCells="0" formatColumns="0" formatRows="0" insertRows="0" deleteRows="0" sort="0" autoFilter="0"/>
  <autoFilter ref="B3:AW3" xr:uid="{00000000-0009-0000-0000-000001000000}"/>
  <customSheetViews>
    <customSheetView guid="{90DF839E-F405-499F-995C-4FB456F7E23B}" showAutoFilter="1" topLeftCell="Q8">
      <selection activeCell="R19" sqref="R19"/>
      <colBreaks count="4" manualBreakCount="4">
        <brk id="11" max="1048575" man="1"/>
        <brk id="39" max="1048575" man="1"/>
        <brk id="40" max="1048575" man="1"/>
        <brk id="42" max="1048575" man="1"/>
      </colBreaks>
      <pageMargins left="0" right="0" top="0" bottom="0" header="0" footer="0"/>
      <pageSetup orientation="landscape" r:id="rId1"/>
      <headerFooter>
        <oddFooter>&amp;LSHIP FY13 Hospital Request for Funds&amp;RPage  &amp;P of &amp;N</oddFooter>
      </headerFooter>
      <autoFilter ref="B3:AW3" xr:uid="{5D5FD865-C9AA-40A9-AE5D-2379B9A1F364}"/>
    </customSheetView>
  </customSheetViews>
  <mergeCells count="25">
    <mergeCell ref="A2:A3"/>
    <mergeCell ref="A1:T1"/>
    <mergeCell ref="F2:F3"/>
    <mergeCell ref="G2:G3"/>
    <mergeCell ref="H2:H3"/>
    <mergeCell ref="I2:I3"/>
    <mergeCell ref="J2:J3"/>
    <mergeCell ref="K2:K3"/>
    <mergeCell ref="L2:L3"/>
    <mergeCell ref="N2:N3"/>
    <mergeCell ref="B2:B3"/>
    <mergeCell ref="C2:C3"/>
    <mergeCell ref="D2:D3"/>
    <mergeCell ref="E2:E3"/>
    <mergeCell ref="O2:T2"/>
    <mergeCell ref="M2:M3"/>
    <mergeCell ref="U1:AM1"/>
    <mergeCell ref="U2:Y2"/>
    <mergeCell ref="Z2:AH2"/>
    <mergeCell ref="AT1:AW1"/>
    <mergeCell ref="AR1:AS1"/>
    <mergeCell ref="AN1:AQ1"/>
    <mergeCell ref="AN2:AP2"/>
    <mergeCell ref="AU2:AW2"/>
    <mergeCell ref="AI2:AM2"/>
  </mergeCells>
  <pageMargins left="0.7" right="0.7" top="0.75" bottom="0.75" header="0.3" footer="0.3"/>
  <pageSetup orientation="landscape" r:id="rId2"/>
  <headerFooter>
    <oddFooter>&amp;LSHIP FY13 Hospital Request for Funds&amp;RPage  &amp;P of &amp;N</oddFooter>
  </headerFooter>
  <colBreaks count="4" manualBreakCount="4">
    <brk id="11" max="1048575" man="1"/>
    <brk id="39" max="1048575" man="1"/>
    <brk id="40" max="1048575" man="1"/>
    <brk id="42" max="1048575" man="1"/>
  </colBreak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31705F429CFC47B568356B49BCA799" ma:contentTypeVersion="4" ma:contentTypeDescription="Create a new document." ma:contentTypeScope="" ma:versionID="dc56d37245cedb39f20a779185d8ad55">
  <xsd:schema xmlns:xsd="http://www.w3.org/2001/XMLSchema" xmlns:xs="http://www.w3.org/2001/XMLSchema" xmlns:p="http://schemas.microsoft.com/office/2006/metadata/properties" xmlns:ns2="24a62111-9ac7-4cf8-86e2-9944b8b43c93" targetNamespace="http://schemas.microsoft.com/office/2006/metadata/properties" ma:root="true" ma:fieldsID="1916088635a6c56a1fed1493df72d8c2" ns2:_="">
    <xsd:import namespace="24a62111-9ac7-4cf8-86e2-9944b8b43c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a62111-9ac7-4cf8-86e2-9944b8b43c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6D4E55-E0D1-490F-95CB-A828D4EBA5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a62111-9ac7-4cf8-86e2-9944b8b43c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E6EB4D-0A1E-4C18-9CD2-D652CF131F8F}">
  <ds:schemaRefs>
    <ds:schemaRef ds:uri="http://schemas.microsoft.com/sharepoint/v3/contenttype/forms"/>
  </ds:schemaRefs>
</ds:datastoreItem>
</file>

<file path=customXml/itemProps3.xml><?xml version="1.0" encoding="utf-8"?>
<ds:datastoreItem xmlns:ds="http://schemas.openxmlformats.org/officeDocument/2006/customXml" ds:itemID="{612468DB-8147-44F7-AEA1-0836E0D71222}">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openxmlformats.org/package/2006/metadata/core-properties"/>
    <ds:schemaRef ds:uri="24a62111-9ac7-4cf8-86e2-9944b8b43c9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 2023 Instructions </vt:lpstr>
      <vt:lpstr>FY 2023 SHIP Hospitals </vt:lpstr>
      <vt:lpstr>'FY 2023 SHIP Hospitals '!Print_Titles</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lquinn</dc:creator>
  <cp:keywords/>
  <dc:description/>
  <cp:lastModifiedBy>Kim Nordin</cp:lastModifiedBy>
  <cp:revision/>
  <dcterms:created xsi:type="dcterms:W3CDTF">2012-11-01T21:09:19Z</dcterms:created>
  <dcterms:modified xsi:type="dcterms:W3CDTF">2022-08-08T18:14:11Z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0x0101002A31705F429CFC47B568356B49BCA799</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y fmtid="{D5CDD505-2E9C-101B-9397-08002B2CF9AE}" pid="8" name="_dlc_DocIdItemGuid">
    <vt:lpwstr>2b88beb6-1e0d-4da4-a3fe-19a3755b9e1d</vt:lpwstr>
  </property>
</Properties>
</file>