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https://ruralcenter.sharepoint.com/ship/Shared Documents/CC, NCC, and FOA Documents/FY2021/NCC documents/"/>
    </mc:Choice>
  </mc:AlternateContent>
  <xr:revisionPtr revIDLastSave="154" documentId="8_{3A7D61DA-9657-4D72-823E-11D2659AC33F}" xr6:coauthVersionLast="45" xr6:coauthVersionMax="45" xr10:uidLastSave="{59C11689-1336-4EF8-8F92-0203C7677149}"/>
  <bookViews>
    <workbookView xWindow="-120" yWindow="-120" windowWidth="29040" windowHeight="15840" tabRatio="859" xr2:uid="{00000000-000D-0000-FFFF-FFFF00000000}"/>
  </bookViews>
  <sheets>
    <sheet name="FY 2021 Instructions " sheetId="2" r:id="rId1"/>
    <sheet name="FY 2021 SHIP Hospitals" sheetId="1" r:id="rId2"/>
  </sheets>
  <definedNames>
    <definedName name="_xlnm._FilterDatabase" localSheetId="1" hidden="1">'FY 2021 SHIP Hospitals'!$B$3:$AY$3</definedName>
    <definedName name="FY16_Progess">#REF!</definedName>
    <definedName name="_xlnm.Print_Titles" localSheetId="1">'FY 2021 SHIP Hospitals'!$B:$B,'FY 2021 SHIP Hospitals'!$1:$3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9" i="1" l="1"/>
  <c r="AR5" i="1"/>
  <c r="B19" i="1" l="1"/>
  <c r="Q19" i="1" l="1"/>
  <c r="R19" i="1"/>
  <c r="S19" i="1"/>
  <c r="T19" i="1"/>
  <c r="U19" i="1"/>
  <c r="AS19" i="1" l="1"/>
  <c r="AR14" i="1"/>
  <c r="AX5" i="1"/>
  <c r="AQ19" i="1"/>
  <c r="AP19" i="1"/>
  <c r="AO19" i="1"/>
  <c r="AN19" i="1"/>
  <c r="AM19" i="1"/>
  <c r="AL19" i="1"/>
  <c r="AK19" i="1"/>
  <c r="AJ19" i="1"/>
  <c r="AI19" i="1"/>
  <c r="AH19" i="1"/>
  <c r="AG19" i="1"/>
  <c r="AF19" i="1"/>
  <c r="AE19" i="1"/>
  <c r="AC19" i="1"/>
  <c r="AB19" i="1"/>
  <c r="AA19" i="1"/>
  <c r="Z19" i="1"/>
  <c r="Y19" i="1"/>
  <c r="X19" i="1"/>
  <c r="W19" i="1"/>
  <c r="V19" i="1"/>
  <c r="AY5" i="1" l="1"/>
  <c r="AW5" i="1"/>
  <c r="AY18" i="1"/>
  <c r="AX18" i="1"/>
  <c r="AW18" i="1"/>
  <c r="M19" i="1" l="1"/>
  <c r="AR17" i="1" l="1"/>
  <c r="AR16" i="1"/>
  <c r="AR15" i="1"/>
  <c r="AR13" i="1"/>
  <c r="AR12" i="1"/>
  <c r="AR11" i="1"/>
  <c r="AR10" i="1"/>
  <c r="AR9" i="1"/>
  <c r="AR8" i="1"/>
  <c r="AR7" i="1"/>
  <c r="AR6" i="1"/>
  <c r="AR19" i="1" l="1"/>
  <c r="AW6" i="1"/>
  <c r="AY16" i="1"/>
  <c r="AX16" i="1"/>
  <c r="AW16" i="1"/>
  <c r="AY9" i="1"/>
  <c r="AX9" i="1"/>
  <c r="AW9" i="1"/>
  <c r="AY13" i="1"/>
  <c r="AW13" i="1"/>
  <c r="AX13" i="1"/>
  <c r="AY17" i="1"/>
  <c r="AW17" i="1"/>
  <c r="AX17" i="1"/>
  <c r="AY8" i="1"/>
  <c r="AX8" i="1"/>
  <c r="AW8" i="1"/>
  <c r="AY6" i="1"/>
  <c r="AX6" i="1"/>
  <c r="AW14" i="1"/>
  <c r="AX14" i="1"/>
  <c r="AY14" i="1"/>
  <c r="AY12" i="1"/>
  <c r="AX12" i="1"/>
  <c r="AW12" i="1"/>
  <c r="AW10" i="1"/>
  <c r="AX10" i="1"/>
  <c r="AY10" i="1"/>
  <c r="AX7" i="1"/>
  <c r="AW7" i="1"/>
  <c r="AY7" i="1"/>
  <c r="AX11" i="1"/>
  <c r="AW11" i="1"/>
  <c r="AY11" i="1"/>
  <c r="AX15" i="1"/>
  <c r="AW15" i="1"/>
  <c r="AY15" i="1"/>
  <c r="AT19" i="1"/>
  <c r="AW19" i="1" l="1"/>
  <c r="AX19" i="1"/>
  <c r="AY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kwilkes</author>
    <author>Bethany Adams</author>
    <author>Sarah Brinkman</author>
    <author>lquinn</author>
    <author>Leslie Quinn</author>
  </authors>
  <commentList>
    <comment ref="AR2" authorId="0" shapeId="0" xr:uid="{00000000-0006-0000-0100-000003000000}">
      <text>
        <r>
          <rPr>
            <sz val="8"/>
            <color indexed="81"/>
            <rFont val="Tahoma"/>
            <family val="2"/>
          </rPr>
          <t>$11,855 is total expected allocation per eligible hospital</t>
        </r>
      </text>
    </comment>
    <comment ref="AS2" authorId="1" shapeId="0" xr:uid="{00000000-0006-0000-0100-000005000000}">
      <text>
        <r>
          <rPr>
            <sz val="9"/>
            <color indexed="81"/>
            <rFont val="Tahoma"/>
            <family val="2"/>
          </rPr>
          <t>A network formed solely for the purposes of SHIP?</t>
        </r>
      </text>
    </comment>
    <comment ref="AT2" authorId="1" shapeId="0" xr:uid="{00000000-0006-0000-0100-000006000000}">
      <text>
        <r>
          <rPr>
            <sz val="9"/>
            <color indexed="81"/>
            <rFont val="Tahoma"/>
            <family val="2"/>
          </rPr>
          <t xml:space="preserve">(A network formed for purposes other than SHIP that offers programs/services that SHIP hospital can “buy into” with SHIP funds? </t>
        </r>
      </text>
    </comment>
    <comment ref="AV2" authorId="2" shapeId="0" xr:uid="{00000000-0006-0000-0100-000007000000}">
      <text>
        <r>
          <rPr>
            <sz val="8"/>
            <color indexed="81"/>
            <rFont val="Tahoma"/>
            <family val="2"/>
          </rPr>
          <t>Direct to Hospital: state acts as a pass through of funds to hospital
To Network: a portion or all of the funds for this hospital will go to a network
Released by SOHR: the hospital must complete certain processes as defined by the SORH before receiving the funds</t>
        </r>
        <r>
          <rPr>
            <sz val="9"/>
            <color indexed="81"/>
            <rFont val="Tahoma"/>
            <family val="2"/>
          </rPr>
          <t xml:space="preserve">
</t>
        </r>
      </text>
    </comment>
    <comment ref="R3" authorId="2" shapeId="0" xr:uid="{00000000-0006-0000-0100-000009000000}">
      <text>
        <r>
          <rPr>
            <sz val="8"/>
            <color indexed="81"/>
            <rFont val="Tahoma"/>
            <family val="2"/>
          </rPr>
          <t>Other Accountable Care Organization Model</t>
        </r>
        <r>
          <rPr>
            <sz val="9"/>
            <color indexed="81"/>
            <rFont val="Tahoma"/>
            <family val="2"/>
          </rPr>
          <t xml:space="preserve">
</t>
        </r>
      </text>
    </comment>
    <comment ref="S3" authorId="2" shapeId="0" xr:uid="{00000000-0006-0000-0100-00000A000000}">
      <text>
        <r>
          <rPr>
            <sz val="8"/>
            <color indexed="81"/>
            <rFont val="Tahoma"/>
            <family val="2"/>
          </rPr>
          <t xml:space="preserve">Hospital Inpatient Quality Reporting Program
</t>
        </r>
      </text>
    </comment>
    <comment ref="U3" authorId="2" shapeId="0" xr:uid="{00000000-0006-0000-0100-00000B000000}">
      <text>
        <r>
          <rPr>
            <sz val="8"/>
            <color indexed="81"/>
            <rFont val="Tahoma"/>
            <family val="2"/>
          </rPr>
          <t>Hospital Value-Based Purchasing Program</t>
        </r>
        <r>
          <rPr>
            <sz val="9"/>
            <color indexed="81"/>
            <rFont val="Tahoma"/>
            <family val="2"/>
          </rPr>
          <t xml:space="preserve">
</t>
        </r>
      </text>
    </comment>
    <comment ref="V3" authorId="0" shapeId="0" xr:uid="{00000000-0006-0000-0100-00000C000000}">
      <text>
        <r>
          <rPr>
            <sz val="8"/>
            <color indexed="81"/>
            <rFont val="Tahoma"/>
            <family val="2"/>
          </rPr>
          <t xml:space="preserve">Quality reporting data collection/related training or software
</t>
        </r>
      </text>
    </comment>
    <comment ref="W3" authorId="0" shapeId="0" xr:uid="{00000000-0006-0000-0100-00000D000000}">
      <text>
        <r>
          <rPr>
            <sz val="8"/>
            <color indexed="81"/>
            <rFont val="Tahoma"/>
            <family val="2"/>
          </rPr>
          <t xml:space="preserve">HCAHPS data collection process/related training </t>
        </r>
      </text>
    </comment>
    <comment ref="X3" authorId="3" shapeId="0" xr:uid="{00000000-0006-0000-0100-00000E000000}">
      <text>
        <r>
          <rPr>
            <sz val="8"/>
            <color indexed="81"/>
            <rFont val="Tahoma"/>
            <family val="2"/>
          </rPr>
          <t>Efficiency or quality improvement training in support of VBP related initiatives</t>
        </r>
      </text>
    </comment>
    <comment ref="AA3" authorId="3" shapeId="0" xr:uid="{00000000-0006-0000-0100-00000F000000}">
      <text>
        <r>
          <rPr>
            <sz val="8"/>
            <color indexed="81"/>
            <rFont val="Tahoma"/>
            <family val="2"/>
          </rPr>
          <t>Computerized provider order entry implementation and/or training</t>
        </r>
      </text>
    </comment>
    <comment ref="AB3" authorId="3" shapeId="0" xr:uid="{00000000-0006-0000-0100-000010000000}">
      <text>
        <r>
          <rPr>
            <sz val="8"/>
            <color indexed="81"/>
            <rFont val="Tahoma"/>
            <family val="2"/>
          </rPr>
          <t xml:space="preserve">Pharmacy services implementation </t>
        </r>
      </text>
    </comment>
    <comment ref="AC3" authorId="3" shapeId="0" xr:uid="{00000000-0006-0000-0100-000011000000}">
      <text>
        <r>
          <rPr>
            <sz val="8"/>
            <color indexed="81"/>
            <rFont val="Tahoma"/>
            <family val="2"/>
          </rPr>
          <t>Disease registry training and/or software/hardware</t>
        </r>
      </text>
    </comment>
    <comment ref="AE3" authorId="3" shapeId="0" xr:uid="{00000000-0006-0000-0100-000012000000}">
      <text>
        <r>
          <rPr>
            <sz val="8"/>
            <color indexed="81"/>
            <rFont val="Tahoma"/>
            <family val="2"/>
          </rPr>
          <t>Efficiency or quality improvement training/project in support of ACO or shared savings related initiatives</t>
        </r>
      </text>
    </comment>
    <comment ref="AF3" authorId="4" shapeId="0" xr:uid="{00000000-0006-0000-0100-000013000000}">
      <text>
        <r>
          <rPr>
            <sz val="8"/>
            <color indexed="81"/>
            <rFont val="Tahoma"/>
            <family val="2"/>
          </rPr>
          <t>Systems performance training in support of ACO or shared savings related initiatives</t>
        </r>
        <r>
          <rPr>
            <sz val="9"/>
            <color indexed="81"/>
            <rFont val="Tahoma"/>
            <family val="2"/>
          </rPr>
          <t xml:space="preserve">
</t>
        </r>
      </text>
    </comment>
    <comment ref="AG3" authorId="3" shapeId="0" xr:uid="{00000000-0006-0000-0100-000014000000}">
      <text>
        <r>
          <rPr>
            <sz val="8"/>
            <color indexed="81"/>
            <rFont val="Tahoma"/>
            <family val="2"/>
          </rPr>
          <t>Telehealth or mobile health hardware/software</t>
        </r>
      </text>
    </comment>
    <comment ref="AH3" authorId="2" shapeId="0" xr:uid="{00000000-0006-0000-0100-000015000000}">
      <text>
        <r>
          <rPr>
            <sz val="8"/>
            <color indexed="81"/>
            <rFont val="Tahoma"/>
            <family val="2"/>
          </rPr>
          <t xml:space="preserve">Community paramedicine hardware/software and training
</t>
        </r>
      </text>
    </comment>
    <comment ref="AI3" authorId="2" shapeId="0" xr:uid="{00000000-0006-0000-0100-000016000000}">
      <text>
        <r>
          <rPr>
            <sz val="8"/>
            <color indexed="81"/>
            <rFont val="Tahoma"/>
            <family val="2"/>
          </rPr>
          <t xml:space="preserve">Health Information Technology  (HIT) training for value and ACOs 
</t>
        </r>
      </text>
    </comment>
    <comment ref="AJ3" authorId="3" shapeId="0" xr:uid="{00000000-0006-0000-0100-000017000000}">
      <text>
        <r>
          <rPr>
            <sz val="8"/>
            <color indexed="81"/>
            <rFont val="Tahoma"/>
            <family val="2"/>
          </rPr>
          <t xml:space="preserve">ICD-10 Software </t>
        </r>
      </text>
    </comment>
    <comment ref="AK3" authorId="3" shapeId="0" xr:uid="{00000000-0006-0000-0100-000018000000}">
      <text>
        <r>
          <rPr>
            <sz val="8"/>
            <color indexed="81"/>
            <rFont val="Tahoma"/>
            <family val="2"/>
          </rPr>
          <t xml:space="preserve">ICD-10 Training </t>
        </r>
      </text>
    </comment>
    <comment ref="AL3" authorId="3" shapeId="0" xr:uid="{00000000-0006-0000-0100-000019000000}">
      <text>
        <r>
          <rPr>
            <sz val="8"/>
            <color indexed="81"/>
            <rFont val="Tahoma"/>
            <family val="2"/>
          </rPr>
          <t>Efficiency or quality improvement training in support of PB or PPS related initiatives</t>
        </r>
      </text>
    </comment>
    <comment ref="AN3" authorId="4" shapeId="0" xr:uid="{00000000-0006-0000-0100-00001B000000}">
      <text>
        <r>
          <rPr>
            <sz val="8"/>
            <color indexed="81"/>
            <rFont val="Tahoma"/>
            <family val="2"/>
          </rPr>
          <t>S-10 Cost Reporting training/ project</t>
        </r>
        <r>
          <rPr>
            <sz val="9"/>
            <color indexed="81"/>
            <rFont val="Tahoma"/>
            <family val="2"/>
          </rPr>
          <t xml:space="preserve">
</t>
        </r>
      </text>
    </comment>
    <comment ref="AO3" authorId="2" shapeId="0" xr:uid="{00000000-0006-0000-0100-00001C000000}">
      <text>
        <r>
          <rPr>
            <sz val="8"/>
            <color indexed="81"/>
            <rFont val="Tahoma"/>
            <family val="2"/>
          </rPr>
          <t>Requested funding amount for chosen category</t>
        </r>
        <r>
          <rPr>
            <sz val="9"/>
            <color indexed="81"/>
            <rFont val="Tahoma"/>
            <family val="2"/>
          </rPr>
          <t xml:space="preserve">
</t>
        </r>
      </text>
    </comment>
    <comment ref="AP3" authorId="2" shapeId="0" xr:uid="{00000000-0006-0000-0100-00001D000000}">
      <text>
        <r>
          <rPr>
            <sz val="8"/>
            <color indexed="81"/>
            <rFont val="Tahoma"/>
            <family val="2"/>
          </rPr>
          <t>Requested funding amount for chosen category</t>
        </r>
        <r>
          <rPr>
            <sz val="9"/>
            <color indexed="81"/>
            <rFont val="Tahoma"/>
            <family val="2"/>
          </rPr>
          <t xml:space="preserve">
</t>
        </r>
      </text>
    </comment>
    <comment ref="AQ3" authorId="2" shapeId="0" xr:uid="{00000000-0006-0000-0100-00001E000000}">
      <text>
        <r>
          <rPr>
            <sz val="8"/>
            <color indexed="81"/>
            <rFont val="Tahoma"/>
            <family val="2"/>
          </rPr>
          <t>Requested funding amount for chosen category</t>
        </r>
        <r>
          <rPr>
            <sz val="9"/>
            <color indexed="81"/>
            <rFont val="Tahoma"/>
            <family val="2"/>
          </rPr>
          <t xml:space="preserve">
</t>
        </r>
      </text>
    </comment>
    <comment ref="AW3" authorId="2" shapeId="0" xr:uid="{00000000-0006-0000-0100-00001F000000}">
      <text>
        <r>
          <rPr>
            <sz val="8"/>
            <color indexed="81"/>
            <rFont val="Tahoma"/>
            <family val="2"/>
          </rPr>
          <t>CALCULATION: Do not edit
AV = AH/AU</t>
        </r>
      </text>
    </comment>
    <comment ref="AX3" authorId="2" shapeId="0" xr:uid="{00000000-0006-0000-0100-000020000000}">
      <text>
        <r>
          <rPr>
            <sz val="8"/>
            <color indexed="81"/>
            <rFont val="Tahoma"/>
            <family val="2"/>
          </rPr>
          <t>CALCULATION: Do not edit
AW = AI/AU</t>
        </r>
      </text>
    </comment>
    <comment ref="AY3" authorId="2" shapeId="0" xr:uid="{00000000-0006-0000-0100-000021000000}">
      <text>
        <r>
          <rPr>
            <sz val="8"/>
            <color indexed="81"/>
            <rFont val="Tahoma"/>
            <family val="2"/>
          </rPr>
          <t>CALCULATION: Do not edit
AX = AJ/AU</t>
        </r>
      </text>
    </comment>
    <comment ref="AO19" authorId="0" shapeId="0" xr:uid="{00000000-0006-0000-0100-000022000000}">
      <text>
        <r>
          <rPr>
            <sz val="8"/>
            <color indexed="81"/>
            <rFont val="Tahoma"/>
            <family val="2"/>
          </rPr>
          <t>Sum Calculation for Category  Requested Funding $</t>
        </r>
      </text>
    </comment>
  </commentList>
</comments>
</file>

<file path=xl/sharedStrings.xml><?xml version="1.0" encoding="utf-8"?>
<sst xmlns="http://schemas.openxmlformats.org/spreadsheetml/2006/main" count="109" uniqueCount="96">
  <si>
    <r>
      <rPr>
        <b/>
        <sz val="12"/>
        <rFont val="Arial Narrow"/>
        <family val="2"/>
      </rPr>
      <t>Instructions:</t>
    </r>
    <r>
      <rPr>
        <sz val="12"/>
        <rFont val="Arial Narrow"/>
        <family val="2"/>
      </rPr>
      <t xml:space="preserve"> Complete one row for each eligible hospital in your state. The header rows have been protected. 
</t>
    </r>
  </si>
  <si>
    <t>a) Highlight blank rows (by left clicking the row #s on the far left side of your spreadsheet)</t>
  </si>
  <si>
    <t>b) Right-click</t>
  </si>
  <si>
    <t>c) Select "Insert"</t>
  </si>
  <si>
    <t>d) Repeat steps a-c until you have enough rows for every hospital</t>
  </si>
  <si>
    <t>3) Add information for each hospital, including data in each appropriate column. Save spreadsheet routinely when adding detailed hospital information. All information should come directly from the hospital application except for:</t>
  </si>
  <si>
    <t>4) Delete Row 6, the example hospital</t>
  </si>
  <si>
    <t>A. General Information</t>
  </si>
  <si>
    <t>Investment Budget Requests</t>
  </si>
  <si>
    <t>Fund Distribution</t>
  </si>
  <si>
    <t>CMS Certification Number (CCN )</t>
  </si>
  <si>
    <t>HOSPITAL NAME</t>
  </si>
  <si>
    <t>ADDRESS</t>
  </si>
  <si>
    <t>CITY</t>
  </si>
  <si>
    <t>STATE</t>
  </si>
  <si>
    <t>ZIP</t>
  </si>
  <si>
    <t>COUNTY</t>
  </si>
  <si>
    <t>Administrator/ CEO Name</t>
  </si>
  <si>
    <t>Administrator/ CEO Email</t>
  </si>
  <si>
    <t xml:space="preserve">Hospital SHIP Project Director Name </t>
  </si>
  <si>
    <t>Hospital SHIP Project Director Email</t>
  </si>
  <si>
    <t>CAH?
(Y/N)</t>
  </si>
  <si>
    <t>Bed Size: 49 Beds or Less</t>
  </si>
  <si>
    <t>Cost Report Period</t>
  </si>
  <si>
    <t>Does the hospital participate in the following Centers for Medicare and Medicaid Services (CMS) programs:</t>
  </si>
  <si>
    <t>Value-Based Purchasing (VBP) 
Investment Activities</t>
  </si>
  <si>
    <t>Accountable Care Organization (ACO) or Shared Savings
Investment Activities</t>
  </si>
  <si>
    <t>Payment Bundling (PB) or Prospective Payment Systems (PPS)
Investment Activities</t>
  </si>
  <si>
    <t>Enter the requested funding amount for each investment category as indicated on the hospital application.</t>
  </si>
  <si>
    <t>State SHIP Coordinator: Indicate in which of the following ways funds will be allocated for each hospital: direct to hospital; to network (whether partially or fully); or released by SORH</t>
  </si>
  <si>
    <t>DO NOT EDIT. 
The following are calculations of the total actual funding request and percent requested per investment area based on the information entered in previous columns</t>
  </si>
  <si>
    <t>Medicare Shared Savings Program</t>
  </si>
  <si>
    <t>Other ACO Model</t>
  </si>
  <si>
    <t>Hospital IQR Program</t>
  </si>
  <si>
    <t>Hospital Compare</t>
  </si>
  <si>
    <t xml:space="preserve">Hospital VBP Program </t>
  </si>
  <si>
    <t>A. Quality Reporting</t>
  </si>
  <si>
    <t xml:space="preserve">D. Provider-Based Clinic Quality Measures Education </t>
  </si>
  <si>
    <t xml:space="preserve">A. Computerized Provider Order Entry </t>
  </si>
  <si>
    <t>B. Pharmacy Services</t>
  </si>
  <si>
    <t xml:space="preserve">A. ICD-10 Software </t>
  </si>
  <si>
    <t>VBP $</t>
  </si>
  <si>
    <t xml:space="preserve">ACO/Shared Savings $    </t>
  </si>
  <si>
    <t>PB/PPS $</t>
  </si>
  <si>
    <t>VBP %</t>
  </si>
  <si>
    <t>ACO/Shared Savings%</t>
  </si>
  <si>
    <t>PB/PPS %</t>
  </si>
  <si>
    <t xml:space="preserve">EXAMPLE: Charity Hospital 
(Delete this row before you submit the application)
</t>
  </si>
  <si>
    <t>200 Hospital Rd.</t>
  </si>
  <si>
    <t>Tiny</t>
  </si>
  <si>
    <t>LA</t>
  </si>
  <si>
    <t>Madison</t>
  </si>
  <si>
    <t>John Doe</t>
  </si>
  <si>
    <t>ceo@charity.org</t>
  </si>
  <si>
    <t>Sally Smith</t>
  </si>
  <si>
    <t>cfo@charity.org</t>
  </si>
  <si>
    <t>Y</t>
  </si>
  <si>
    <t>N</t>
  </si>
  <si>
    <t>x</t>
  </si>
  <si>
    <t xml:space="preserve"> Network</t>
  </si>
  <si>
    <t xml:space="preserve">Total Hospitals </t>
  </si>
  <si>
    <t xml:space="preserve">C. Disease Registry/Pop Health/SDOH </t>
  </si>
  <si>
    <t>Special Innovations Project</t>
  </si>
  <si>
    <t>FY2021 SHIP Hospital Funding Spreadsheet</t>
  </si>
  <si>
    <t>The purpose of this spreadsheet is to gather detailed information on all eligible hospitals for FY2021 SHIP funding. Contact ship-ta@ruralcenter.org with any questions/issues.</t>
  </si>
  <si>
    <t>1) Save this spreadsheet to your local computer or network and add your state name to the filename (ex. Minnesota FY2021 SHIP Hospital Funding Spreadsheet)</t>
  </si>
  <si>
    <t xml:space="preserve">2) Add blank rows to equal at least the number of hospitals in your state that are applying to the FY2021 SHIP Program following the instructions below:    </t>
  </si>
  <si>
    <t>5) Save final changes with  State &lt;Your State&gt;FY 2021 SHIP Hospital Funding Spreadsheet in this excel workbook</t>
  </si>
  <si>
    <t>6) Submit this excel workbook with as Your State's SHIP FY2021 Progress Report, Attachment #4  (please do not submit PDF versions)</t>
  </si>
  <si>
    <t>B. SHIP Purchasing Menu Investments: Place an "X" in the column below to indicate which investment(s) the hospital selected.  Click on the red triangle in the upper right hand corner of the cell for descriptions of investments.</t>
  </si>
  <si>
    <t>Will FY ’21 funds be allocated to a SHIP network/consortium?  
(Y/N)</t>
  </si>
  <si>
    <t xml:space="preserve"> Funding Request (CANNOT exceed $11,855 per hospital)</t>
  </si>
  <si>
    <t>Will FY ’21 SHIP funds be allocated to any other network/consortium?   
(Y/N)</t>
  </si>
  <si>
    <t>FY 2021 Network/Consortium Expenditures</t>
  </si>
  <si>
    <t>Will FY ’21 funds be allocated to a Special Innovations Project?  
(Y/N)</t>
  </si>
  <si>
    <t>If shaded grey, do not put a number in</t>
  </si>
  <si>
    <t xml:space="preserve">Cross walk instructions </t>
  </si>
  <si>
    <t>E. Pricing Transparency Training and Software</t>
  </si>
  <si>
    <t>D. Social Determinants of Health Screening Software and Training</t>
  </si>
  <si>
    <t>E. Efficiency or QI Training/Project</t>
  </si>
  <si>
    <t>F. System Performance Training</t>
  </si>
  <si>
    <t>G. Telehealth/ Mobile Health</t>
  </si>
  <si>
    <t>H. Community Paramedicine</t>
  </si>
  <si>
    <t xml:space="preserve">I. Health Information Technology Training for Value and ACOs </t>
  </si>
  <si>
    <t>E. Alternative Payment Model and Quality Payment Program Training/Education</t>
  </si>
  <si>
    <t>07/19-06/20</t>
  </si>
  <si>
    <t xml:space="preserve">Check instructions, double check </t>
  </si>
  <si>
    <t>(If you require assistance adding blank rows to match your number of hospitals, please reach out to ship-ta@ruralcenter.org)</t>
  </si>
  <si>
    <t>Hospital Data Universal Number System (DUNS) Number</t>
  </si>
  <si>
    <t>Tribally operated hospital under Titles I and V of P.L. 93-638?</t>
  </si>
  <si>
    <t>B. HCAHPS data collection process/related training</t>
  </si>
  <si>
    <t>C. Efficiency or QI Training</t>
  </si>
  <si>
    <t xml:space="preserve">B. ICD-10 Training </t>
  </si>
  <si>
    <t>D. S-10 Cost Reporting training</t>
  </si>
  <si>
    <t>a) Column AV, which asks for the state to indicate the method of fund distribution for each hospital (direct to hospital, direct to Network, released by SORH)</t>
  </si>
  <si>
    <t>b) Columns AR, AW, AX, and AY, which self-populate based on other information entered in the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</si>
</sst>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2" x14ac:knownFonts="1">
    <font>
      <sz val="11"/>
      <color theme="1"/>
      <name val="Calibri"/>
      <family val="2"/>
      <scheme val="minor"/>
    </font>
    <font>
      <sz val="8"/>
      <color indexed="81"/>
      <name val="Tahoma"/>
      <family val="2"/>
    </font>
    <font>
      <b/>
      <sz val="12"/>
      <name val="Arial Narrow"/>
      <family val="2"/>
    </font>
    <font>
      <sz val="12"/>
      <name val="Arial Narrow"/>
      <family val="2"/>
    </font>
    <font>
      <sz val="10"/>
      <name val="Arial Narrow"/>
      <family val="2"/>
    </font>
    <font>
      <b/>
      <sz val="10"/>
      <name val="Arial Narrow"/>
      <family val="2"/>
    </font>
    <font>
      <sz val="9"/>
      <color indexed="81"/>
      <name val="Tahoma"/>
      <family val="2"/>
    </font>
    <font>
      <sz val="11"/>
      <color theme="1"/>
      <name val="Calibri"/>
      <family val="2"/>
      <scheme val="minor"/>
    </font>
    <font>
      <b/>
      <sz val="12"/>
      <name val="Arial"/>
      <family val="2"/>
    </font>
    <font>
      <b/>
      <sz val="11"/>
      <name val="Arial Narrow"/>
      <family val="2"/>
    </font>
    <font>
      <b/>
      <sz val="10"/>
      <name val="Arial"/>
      <family val="2"/>
    </font>
    <font>
      <b/>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A3"/>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91">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3" fontId="5" fillId="6"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3" fontId="5" fillId="6" borderId="1" xfId="0" applyNumberFormat="1" applyFont="1" applyFill="1" applyBorder="1" applyAlignment="1" applyProtection="1">
      <alignment vertical="center" wrapText="1"/>
    </xf>
    <xf numFmtId="165" fontId="5" fillId="6" borderId="1" xfId="0" applyNumberFormat="1" applyFont="1" applyFill="1" applyBorder="1" applyAlignment="1" applyProtection="1">
      <alignment vertical="center" wrapText="1"/>
    </xf>
    <xf numFmtId="0" fontId="5" fillId="7" borderId="4" xfId="0" applyFont="1" applyFill="1" applyBorder="1" applyAlignment="1" applyProtection="1">
      <alignment horizontal="center" vertical="center" wrapText="1"/>
      <protection locked="0"/>
    </xf>
    <xf numFmtId="3" fontId="5" fillId="3" borderId="11" xfId="0" applyNumberFormat="1" applyFont="1" applyFill="1" applyBorder="1" applyAlignment="1" applyProtection="1">
      <alignment horizontal="center" vertical="center" wrapText="1"/>
    </xf>
    <xf numFmtId="165" fontId="5" fillId="4" borderId="11" xfId="0" applyNumberFormat="1" applyFont="1" applyFill="1" applyBorder="1" applyAlignment="1" applyProtection="1">
      <alignment horizontal="center" vertical="center" wrapText="1"/>
    </xf>
    <xf numFmtId="165" fontId="5" fillId="9" borderId="11" xfId="0" applyNumberFormat="1" applyFont="1" applyFill="1" applyBorder="1" applyAlignment="1" applyProtection="1">
      <alignment horizontal="center" vertical="center" wrapText="1"/>
    </xf>
    <xf numFmtId="9" fontId="5" fillId="3" borderId="11" xfId="0" applyNumberFormat="1" applyFont="1" applyFill="1" applyBorder="1" applyAlignment="1" applyProtection="1">
      <alignment horizontal="center" vertical="center" wrapText="1"/>
    </xf>
    <xf numFmtId="9" fontId="5" fillId="4" borderId="11" xfId="0" applyNumberFormat="1"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wrapText="1"/>
      <protection locked="0"/>
    </xf>
    <xf numFmtId="165" fontId="4" fillId="6" borderId="3" xfId="0" applyNumberFormat="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wrapText="1"/>
      <protection locked="0"/>
    </xf>
    <xf numFmtId="165" fontId="5" fillId="3" borderId="4" xfId="0" applyNumberFormat="1" applyFont="1" applyFill="1" applyBorder="1" applyAlignment="1" applyProtection="1">
      <alignment horizontal="center" vertical="center" wrapText="1"/>
      <protection locked="0"/>
    </xf>
    <xf numFmtId="165" fontId="5" fillId="4" borderId="4" xfId="0" applyNumberFormat="1" applyFont="1" applyFill="1" applyBorder="1" applyAlignment="1" applyProtection="1">
      <alignment horizontal="center" vertical="center" wrapText="1"/>
      <protection locked="0"/>
    </xf>
    <xf numFmtId="165" fontId="5" fillId="9" borderId="4" xfId="0" applyNumberFormat="1" applyFont="1" applyFill="1" applyBorder="1" applyAlignment="1" applyProtection="1">
      <alignment horizontal="center" vertical="center" wrapText="1"/>
      <protection locked="0"/>
    </xf>
    <xf numFmtId="9" fontId="4" fillId="2" borderId="1" xfId="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165" fontId="4"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top" wrapText="1"/>
    </xf>
    <xf numFmtId="0" fontId="9" fillId="0" borderId="12"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9" fontId="5" fillId="9" borderId="14" xfId="0" applyNumberFormat="1" applyFont="1" applyFill="1" applyBorder="1" applyAlignment="1" applyProtection="1">
      <alignment horizontal="center" vertical="center" wrapText="1"/>
    </xf>
    <xf numFmtId="3" fontId="5" fillId="6" borderId="0" xfId="0" applyNumberFormat="1" applyFont="1" applyFill="1" applyBorder="1" applyAlignment="1">
      <alignment horizontal="center" vertical="center" wrapText="1"/>
    </xf>
    <xf numFmtId="3" fontId="5" fillId="0" borderId="1" xfId="0" applyNumberFormat="1" applyFont="1" applyFill="1" applyBorder="1" applyAlignment="1" applyProtection="1">
      <alignment horizontal="center" vertical="center" wrapText="1"/>
    </xf>
    <xf numFmtId="0" fontId="10" fillId="12" borderId="15" xfId="0" applyFont="1" applyFill="1" applyBorder="1" applyAlignment="1">
      <alignment vertical="center"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3" fontId="5" fillId="0" borderId="8" xfId="0" applyNumberFormat="1"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164" fontId="5" fillId="0" borderId="11"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3" fontId="5" fillId="0" borderId="1" xfId="0" applyNumberFormat="1" applyFont="1" applyBorder="1" applyAlignment="1">
      <alignment horizontal="center" vertical="center" wrapText="1"/>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3" fontId="5" fillId="0" borderId="5"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wrapText="1"/>
    </xf>
    <xf numFmtId="165" fontId="5" fillId="0" borderId="13"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0" fontId="11" fillId="9" borderId="6" xfId="0"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140" zoomScaleNormal="140" workbookViewId="0">
      <selection activeCell="A17" sqref="A17:B17"/>
    </sheetView>
  </sheetViews>
  <sheetFormatPr defaultColWidth="8.85546875" defaultRowHeight="18.600000000000001" customHeight="1" x14ac:dyDescent="0.25"/>
  <cols>
    <col min="1" max="1" width="8.85546875" style="39"/>
    <col min="2" max="2" width="135.140625" style="39" customWidth="1"/>
    <col min="3" max="16384" width="8.85546875" style="38"/>
  </cols>
  <sheetData>
    <row r="1" spans="1:8" ht="18.600000000000001" customHeight="1" x14ac:dyDescent="0.25">
      <c r="A1" s="53" t="s">
        <v>63</v>
      </c>
      <c r="B1" s="53"/>
      <c r="C1" s="37"/>
      <c r="D1" s="37"/>
      <c r="E1" s="37"/>
      <c r="F1" s="37"/>
      <c r="G1" s="37"/>
      <c r="H1" s="37"/>
    </row>
    <row r="2" spans="1:8" ht="33.75" customHeight="1" x14ac:dyDescent="0.25">
      <c r="A2" s="52" t="s">
        <v>64</v>
      </c>
      <c r="B2" s="52"/>
      <c r="C2" s="35"/>
      <c r="D2" s="35"/>
      <c r="E2" s="35"/>
      <c r="F2" s="35"/>
      <c r="G2" s="35"/>
      <c r="H2" s="35"/>
    </row>
    <row r="3" spans="1:8" ht="18.600000000000001" customHeight="1" x14ac:dyDescent="0.25">
      <c r="A3" s="52" t="s">
        <v>0</v>
      </c>
      <c r="B3" s="52"/>
      <c r="C3" s="36"/>
      <c r="D3" s="36"/>
      <c r="E3" s="36"/>
      <c r="F3" s="36"/>
      <c r="G3" s="36"/>
      <c r="H3" s="36"/>
    </row>
    <row r="4" spans="1:8" ht="18.600000000000001" customHeight="1" x14ac:dyDescent="0.25">
      <c r="A4" s="51" t="s">
        <v>65</v>
      </c>
      <c r="B4" s="51"/>
    </row>
    <row r="5" spans="1:8" ht="18.600000000000001" customHeight="1" x14ac:dyDescent="0.25">
      <c r="A5" s="52" t="s">
        <v>66</v>
      </c>
      <c r="B5" s="52"/>
      <c r="C5" s="36"/>
      <c r="D5" s="36"/>
      <c r="E5" s="36"/>
      <c r="F5" s="36"/>
      <c r="G5" s="36"/>
      <c r="H5" s="36"/>
    </row>
    <row r="6" spans="1:8" ht="18.600000000000001" customHeight="1" x14ac:dyDescent="0.25">
      <c r="A6" s="36"/>
      <c r="B6" s="36" t="s">
        <v>1</v>
      </c>
      <c r="C6" s="35"/>
      <c r="D6" s="35"/>
      <c r="E6" s="35"/>
      <c r="F6" s="35"/>
      <c r="G6" s="35"/>
      <c r="H6" s="35"/>
    </row>
    <row r="7" spans="1:8" ht="18.600000000000001" customHeight="1" x14ac:dyDescent="0.25">
      <c r="B7" s="36" t="s">
        <v>2</v>
      </c>
      <c r="C7" s="35"/>
      <c r="D7" s="35"/>
      <c r="E7" s="35"/>
      <c r="F7" s="35"/>
      <c r="G7" s="35"/>
      <c r="H7" s="35"/>
    </row>
    <row r="8" spans="1:8" ht="18.600000000000001" customHeight="1" x14ac:dyDescent="0.25">
      <c r="B8" s="36" t="s">
        <v>3</v>
      </c>
      <c r="C8" s="35"/>
      <c r="D8" s="35"/>
      <c r="E8" s="35"/>
      <c r="F8" s="35"/>
      <c r="G8" s="35"/>
      <c r="H8" s="35"/>
    </row>
    <row r="9" spans="1:8" ht="18.600000000000001" customHeight="1" x14ac:dyDescent="0.25">
      <c r="B9" s="36" t="s">
        <v>4</v>
      </c>
      <c r="C9" s="35"/>
      <c r="D9" s="35"/>
      <c r="E9" s="35"/>
      <c r="F9" s="35"/>
      <c r="G9" s="35"/>
      <c r="H9" s="35"/>
    </row>
    <row r="10" spans="1:8" ht="18.600000000000001" customHeight="1" x14ac:dyDescent="0.25">
      <c r="B10" s="36" t="s">
        <v>87</v>
      </c>
      <c r="C10" s="35"/>
      <c r="D10" s="35"/>
      <c r="E10" s="35"/>
      <c r="F10" s="35"/>
      <c r="G10" s="35"/>
      <c r="H10" s="35"/>
    </row>
    <row r="11" spans="1:8" ht="38.25" customHeight="1" x14ac:dyDescent="0.25">
      <c r="A11" s="52" t="s">
        <v>5</v>
      </c>
      <c r="B11" s="52"/>
      <c r="C11" s="35"/>
      <c r="D11" s="35"/>
      <c r="E11" s="35"/>
      <c r="F11" s="35"/>
      <c r="G11" s="35"/>
      <c r="H11" s="35"/>
    </row>
    <row r="12" spans="1:8" ht="18.600000000000001" customHeight="1" x14ac:dyDescent="0.25">
      <c r="A12" s="41"/>
      <c r="B12" s="41" t="s">
        <v>94</v>
      </c>
      <c r="C12" s="35"/>
      <c r="D12" s="35"/>
      <c r="E12" s="35"/>
      <c r="F12" s="35"/>
      <c r="G12" s="35"/>
      <c r="H12" s="35"/>
    </row>
    <row r="13" spans="1:8" ht="18.600000000000001" customHeight="1" x14ac:dyDescent="0.25">
      <c r="A13" s="41"/>
      <c r="B13" s="41" t="s">
        <v>95</v>
      </c>
      <c r="C13" s="35"/>
      <c r="D13" s="35"/>
      <c r="E13" s="35"/>
      <c r="F13" s="35"/>
      <c r="G13" s="35"/>
      <c r="H13" s="35"/>
    </row>
    <row r="14" spans="1:8" ht="18.600000000000001" customHeight="1" x14ac:dyDescent="0.25">
      <c r="A14" s="52" t="s">
        <v>6</v>
      </c>
      <c r="B14" s="52"/>
      <c r="C14" s="35"/>
      <c r="D14" s="35"/>
      <c r="E14" s="35"/>
      <c r="F14" s="35"/>
      <c r="G14" s="35"/>
      <c r="H14" s="35"/>
    </row>
    <row r="15" spans="1:8" ht="18.600000000000001" customHeight="1" x14ac:dyDescent="0.25">
      <c r="A15" s="52" t="s">
        <v>67</v>
      </c>
      <c r="B15" s="52"/>
      <c r="C15" s="35"/>
      <c r="D15" s="35"/>
      <c r="E15" s="35"/>
      <c r="F15" s="35"/>
      <c r="G15" s="35"/>
      <c r="H15" s="35"/>
    </row>
    <row r="16" spans="1:8" ht="18.600000000000001" customHeight="1" x14ac:dyDescent="0.25">
      <c r="A16" s="51" t="s">
        <v>68</v>
      </c>
      <c r="B16" s="51"/>
    </row>
    <row r="17" spans="1:2" ht="18.600000000000001" customHeight="1" x14ac:dyDescent="0.25">
      <c r="A17" s="51"/>
      <c r="B17" s="51"/>
    </row>
    <row r="19" spans="1:2" ht="18.600000000000001" customHeight="1" x14ac:dyDescent="0.25">
      <c r="B19" s="39" t="s">
        <v>86</v>
      </c>
    </row>
    <row r="20" spans="1:2" ht="18.600000000000001" customHeight="1" x14ac:dyDescent="0.25">
      <c r="B20" s="39" t="s">
        <v>75</v>
      </c>
    </row>
    <row r="21" spans="1:2" ht="18.600000000000001" customHeight="1" x14ac:dyDescent="0.25">
      <c r="B21" s="39" t="s">
        <v>76</v>
      </c>
    </row>
  </sheetData>
  <mergeCells count="10">
    <mergeCell ref="A17:B17"/>
    <mergeCell ref="A11:B11"/>
    <mergeCell ref="A14:B14"/>
    <mergeCell ref="A15:B15"/>
    <mergeCell ref="A1:B1"/>
    <mergeCell ref="A2:B2"/>
    <mergeCell ref="A3:B3"/>
    <mergeCell ref="A4:B4"/>
    <mergeCell ref="A5:B5"/>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99"/>
  <sheetViews>
    <sheetView topLeftCell="AN1" zoomScale="120" zoomScaleNormal="120" workbookViewId="0">
      <selection activeCell="AS4" sqref="AS1:AS1048576"/>
    </sheetView>
  </sheetViews>
  <sheetFormatPr defaultColWidth="9.140625" defaultRowHeight="12.75" x14ac:dyDescent="0.25"/>
  <cols>
    <col min="1" max="1" width="17.85546875" style="1" customWidth="1"/>
    <col min="2" max="2" width="36" style="1" customWidth="1"/>
    <col min="3" max="3" width="26.42578125" style="1" customWidth="1"/>
    <col min="4" max="4" width="17.5703125" style="1" customWidth="1"/>
    <col min="5" max="5" width="10.5703125" style="1" customWidth="1"/>
    <col min="6" max="6" width="8.85546875" style="1" customWidth="1"/>
    <col min="7" max="7" width="7.5703125" style="1" customWidth="1"/>
    <col min="8" max="8" width="11" style="1" customWidth="1"/>
    <col min="9" max="9" width="14.85546875" style="1" customWidth="1"/>
    <col min="10" max="10" width="14.5703125" style="1" customWidth="1"/>
    <col min="11" max="11" width="13.42578125" style="1" customWidth="1"/>
    <col min="12" max="12" width="15.5703125" style="1" customWidth="1"/>
    <col min="13" max="13" width="7.140625" style="1" bestFit="1" customWidth="1"/>
    <col min="14" max="14" width="14.85546875" style="1" customWidth="1"/>
    <col min="15" max="15" width="11.140625" style="1" bestFit="1" customWidth="1"/>
    <col min="16" max="16" width="8.28515625" style="1" bestFit="1" customWidth="1"/>
    <col min="17" max="21" width="13.42578125" style="1" customWidth="1"/>
    <col min="22" max="25" width="13.5703125" style="1" customWidth="1"/>
    <col min="26" max="26" width="15.42578125" style="1" customWidth="1"/>
    <col min="27" max="34" width="15" style="1" customWidth="1"/>
    <col min="35" max="35" width="17.85546875" style="1" customWidth="1"/>
    <col min="36" max="40" width="14.5703125" style="1" customWidth="1"/>
    <col min="41" max="43" width="11.85546875" style="1" customWidth="1"/>
    <col min="44" max="44" width="13.5703125" style="1" customWidth="1"/>
    <col min="45" max="45" width="17.140625" style="1" customWidth="1"/>
    <col min="46" max="47" width="21.140625" style="1" customWidth="1"/>
    <col min="48" max="48" width="27.140625" style="1" customWidth="1"/>
    <col min="49" max="49" width="13.85546875" style="1" customWidth="1"/>
    <col min="50" max="50" width="17.140625" style="4" customWidth="1"/>
    <col min="51" max="51" width="17.85546875" style="1" customWidth="1"/>
    <col min="52" max="52" width="0.140625" style="1" customWidth="1"/>
    <col min="53" max="53" width="9.140625" style="1" customWidth="1"/>
    <col min="54" max="16384" width="9.140625" style="1"/>
  </cols>
  <sheetData>
    <row r="1" spans="1:53" s="34" customFormat="1" ht="31.5" customHeight="1" thickBot="1" x14ac:dyDescent="0.3">
      <c r="A1" s="62" t="s">
        <v>7</v>
      </c>
      <c r="B1" s="62"/>
      <c r="C1" s="62"/>
      <c r="D1" s="62"/>
      <c r="E1" s="62"/>
      <c r="F1" s="62"/>
      <c r="G1" s="62"/>
      <c r="H1" s="62"/>
      <c r="I1" s="62"/>
      <c r="J1" s="62"/>
      <c r="K1" s="62"/>
      <c r="L1" s="62"/>
      <c r="M1" s="62"/>
      <c r="N1" s="62"/>
      <c r="O1" s="62"/>
      <c r="P1" s="62"/>
      <c r="Q1" s="62"/>
      <c r="R1" s="62"/>
      <c r="S1" s="62"/>
      <c r="T1" s="62"/>
      <c r="U1" s="62"/>
      <c r="V1" s="67" t="s">
        <v>69</v>
      </c>
      <c r="W1" s="68"/>
      <c r="X1" s="68"/>
      <c r="Y1" s="68"/>
      <c r="Z1" s="68"/>
      <c r="AA1" s="68"/>
      <c r="AB1" s="68"/>
      <c r="AC1" s="68"/>
      <c r="AD1" s="68"/>
      <c r="AE1" s="68"/>
      <c r="AF1" s="68"/>
      <c r="AG1" s="68"/>
      <c r="AH1" s="68"/>
      <c r="AI1" s="68"/>
      <c r="AJ1" s="68"/>
      <c r="AK1" s="68"/>
      <c r="AL1" s="68"/>
      <c r="AM1" s="68"/>
      <c r="AN1" s="69"/>
      <c r="AO1" s="78" t="s">
        <v>8</v>
      </c>
      <c r="AP1" s="79"/>
      <c r="AQ1" s="79"/>
      <c r="AR1" s="79"/>
      <c r="AS1" s="90" t="s">
        <v>73</v>
      </c>
      <c r="AT1" s="90"/>
      <c r="AU1" s="89" t="s">
        <v>62</v>
      </c>
      <c r="AV1" s="76" t="s">
        <v>9</v>
      </c>
      <c r="AW1" s="76"/>
      <c r="AX1" s="76"/>
      <c r="AY1" s="77"/>
      <c r="AZ1" s="50"/>
      <c r="BA1"/>
    </row>
    <row r="2" spans="1:53" s="14" customFormat="1" ht="52.5" customHeight="1" thickBot="1" x14ac:dyDescent="0.3">
      <c r="A2" s="57" t="s">
        <v>10</v>
      </c>
      <c r="B2" s="57" t="s">
        <v>11</v>
      </c>
      <c r="C2" s="57" t="s">
        <v>88</v>
      </c>
      <c r="D2" s="57" t="s">
        <v>12</v>
      </c>
      <c r="E2" s="57" t="s">
        <v>13</v>
      </c>
      <c r="F2" s="57" t="s">
        <v>14</v>
      </c>
      <c r="G2" s="63" t="s">
        <v>15</v>
      </c>
      <c r="H2" s="63" t="s">
        <v>16</v>
      </c>
      <c r="I2" s="57" t="s">
        <v>17</v>
      </c>
      <c r="J2" s="59" t="s">
        <v>18</v>
      </c>
      <c r="K2" s="59" t="s">
        <v>19</v>
      </c>
      <c r="L2" s="59" t="s">
        <v>20</v>
      </c>
      <c r="M2" s="59" t="s">
        <v>21</v>
      </c>
      <c r="N2" s="59" t="s">
        <v>89</v>
      </c>
      <c r="O2" s="59" t="s">
        <v>22</v>
      </c>
      <c r="P2" s="59" t="s">
        <v>23</v>
      </c>
      <c r="Q2" s="54" t="s">
        <v>24</v>
      </c>
      <c r="R2" s="55"/>
      <c r="S2" s="55"/>
      <c r="T2" s="55"/>
      <c r="U2" s="56"/>
      <c r="V2" s="70" t="s">
        <v>25</v>
      </c>
      <c r="W2" s="71"/>
      <c r="X2" s="71"/>
      <c r="Y2" s="71"/>
      <c r="Z2" s="72"/>
      <c r="AA2" s="73" t="s">
        <v>26</v>
      </c>
      <c r="AB2" s="74"/>
      <c r="AC2" s="74"/>
      <c r="AD2" s="74"/>
      <c r="AE2" s="74"/>
      <c r="AF2" s="74"/>
      <c r="AG2" s="74"/>
      <c r="AH2" s="74"/>
      <c r="AI2" s="75"/>
      <c r="AJ2" s="87" t="s">
        <v>27</v>
      </c>
      <c r="AK2" s="88"/>
      <c r="AL2" s="88"/>
      <c r="AM2" s="88"/>
      <c r="AN2" s="88"/>
      <c r="AO2" s="80" t="s">
        <v>28</v>
      </c>
      <c r="AP2" s="81"/>
      <c r="AQ2" s="82"/>
      <c r="AR2" s="85" t="s">
        <v>71</v>
      </c>
      <c r="AS2" s="60" t="s">
        <v>70</v>
      </c>
      <c r="AT2" s="60" t="s">
        <v>72</v>
      </c>
      <c r="AU2" s="65" t="s">
        <v>74</v>
      </c>
      <c r="AV2" s="60" t="s">
        <v>29</v>
      </c>
      <c r="AW2" s="83" t="s">
        <v>30</v>
      </c>
      <c r="AX2" s="84"/>
      <c r="AY2" s="84"/>
      <c r="AZ2" s="66"/>
    </row>
    <row r="3" spans="1:53" s="14" customFormat="1" ht="78" customHeight="1" x14ac:dyDescent="0.25">
      <c r="A3" s="58"/>
      <c r="B3" s="58"/>
      <c r="C3" s="58"/>
      <c r="D3" s="58"/>
      <c r="E3" s="58"/>
      <c r="F3" s="58"/>
      <c r="G3" s="64"/>
      <c r="H3" s="64"/>
      <c r="I3" s="58"/>
      <c r="J3" s="60"/>
      <c r="K3" s="60"/>
      <c r="L3" s="60"/>
      <c r="M3" s="60"/>
      <c r="N3" s="60"/>
      <c r="O3" s="60"/>
      <c r="P3" s="60"/>
      <c r="Q3" s="49" t="s">
        <v>31</v>
      </c>
      <c r="R3" s="49" t="s">
        <v>32</v>
      </c>
      <c r="S3" s="49" t="s">
        <v>33</v>
      </c>
      <c r="T3" s="49" t="s">
        <v>34</v>
      </c>
      <c r="U3" s="49" t="s">
        <v>35</v>
      </c>
      <c r="V3" s="33" t="s">
        <v>36</v>
      </c>
      <c r="W3" s="49" t="s">
        <v>90</v>
      </c>
      <c r="X3" s="49" t="s">
        <v>91</v>
      </c>
      <c r="Y3" s="49" t="s">
        <v>37</v>
      </c>
      <c r="Z3" s="49" t="s">
        <v>84</v>
      </c>
      <c r="AA3" s="33" t="s">
        <v>38</v>
      </c>
      <c r="AB3" s="33" t="s">
        <v>39</v>
      </c>
      <c r="AC3" s="33" t="s">
        <v>61</v>
      </c>
      <c r="AD3" s="33" t="s">
        <v>78</v>
      </c>
      <c r="AE3" s="33" t="s">
        <v>79</v>
      </c>
      <c r="AF3" s="33" t="s">
        <v>80</v>
      </c>
      <c r="AG3" s="33" t="s">
        <v>81</v>
      </c>
      <c r="AH3" s="33" t="s">
        <v>82</v>
      </c>
      <c r="AI3" s="33" t="s">
        <v>83</v>
      </c>
      <c r="AJ3" s="33" t="s">
        <v>40</v>
      </c>
      <c r="AK3" s="33" t="s">
        <v>92</v>
      </c>
      <c r="AL3" s="33" t="s">
        <v>91</v>
      </c>
      <c r="AM3" s="33" t="s">
        <v>93</v>
      </c>
      <c r="AN3" s="33" t="s">
        <v>77</v>
      </c>
      <c r="AO3" s="18" t="s">
        <v>41</v>
      </c>
      <c r="AP3" s="19" t="s">
        <v>42</v>
      </c>
      <c r="AQ3" s="20" t="s">
        <v>43</v>
      </c>
      <c r="AR3" s="86"/>
      <c r="AS3" s="61"/>
      <c r="AT3" s="61"/>
      <c r="AU3" s="60"/>
      <c r="AV3" s="61"/>
      <c r="AW3" s="21" t="s">
        <v>44</v>
      </c>
      <c r="AX3" s="22" t="s">
        <v>45</v>
      </c>
      <c r="AY3" s="47" t="s">
        <v>46</v>
      </c>
      <c r="AZ3" s="66"/>
      <c r="BA3" s="45"/>
    </row>
    <row r="4" spans="1:53" s="2" customFormat="1" ht="14.45" customHeight="1" x14ac:dyDescent="0.25">
      <c r="A4" s="10"/>
      <c r="B4" s="10"/>
      <c r="C4" s="10"/>
      <c r="D4" s="10"/>
      <c r="E4" s="10"/>
      <c r="F4" s="10"/>
      <c r="G4" s="11"/>
      <c r="H4" s="11"/>
      <c r="I4" s="10"/>
      <c r="J4" s="12"/>
      <c r="K4" s="13"/>
      <c r="L4" s="13"/>
      <c r="M4" s="13"/>
      <c r="N4" s="13"/>
      <c r="O4" s="13"/>
      <c r="P4" s="13"/>
      <c r="Q4" s="13"/>
      <c r="R4" s="13"/>
      <c r="S4" s="13"/>
      <c r="T4" s="13"/>
      <c r="U4" s="13"/>
      <c r="V4" s="10"/>
      <c r="W4" s="13"/>
      <c r="X4" s="13"/>
      <c r="Y4" s="13"/>
      <c r="Z4" s="13"/>
      <c r="AA4" s="10"/>
      <c r="AB4" s="10"/>
      <c r="AC4" s="10"/>
      <c r="AD4" s="10"/>
      <c r="AE4" s="10"/>
      <c r="AF4" s="10"/>
      <c r="AG4" s="10"/>
      <c r="AH4" s="10"/>
      <c r="AI4" s="10"/>
      <c r="AJ4" s="10"/>
      <c r="AK4" s="10"/>
      <c r="AL4" s="10"/>
      <c r="AM4" s="10"/>
      <c r="AN4" s="10"/>
      <c r="AO4" s="15"/>
      <c r="AP4" s="16"/>
      <c r="AQ4" s="16"/>
      <c r="AR4" s="16"/>
      <c r="AS4" s="13"/>
      <c r="AT4" s="13"/>
      <c r="AU4" s="13"/>
      <c r="AV4" s="13"/>
      <c r="AW4" s="10"/>
      <c r="AX4" s="10"/>
      <c r="AY4" s="10"/>
      <c r="AZ4" s="48"/>
      <c r="BA4" s="45"/>
    </row>
    <row r="5" spans="1:53" s="4" customFormat="1" ht="62.25" customHeight="1" x14ac:dyDescent="0.25">
      <c r="A5" s="3">
        <v>123456</v>
      </c>
      <c r="B5" s="3" t="s">
        <v>47</v>
      </c>
      <c r="C5" s="3">
        <v>123456789</v>
      </c>
      <c r="D5" s="3" t="s">
        <v>48</v>
      </c>
      <c r="E5" s="3" t="s">
        <v>49</v>
      </c>
      <c r="F5" s="3" t="s">
        <v>50</v>
      </c>
      <c r="G5" s="3">
        <v>67981</v>
      </c>
      <c r="H5" s="3" t="s">
        <v>51</v>
      </c>
      <c r="I5" s="3" t="s">
        <v>52</v>
      </c>
      <c r="J5" s="3" t="s">
        <v>53</v>
      </c>
      <c r="K5" s="3" t="s">
        <v>54</v>
      </c>
      <c r="L5" s="3" t="s">
        <v>55</v>
      </c>
      <c r="M5" s="3" t="s">
        <v>56</v>
      </c>
      <c r="N5" s="3" t="s">
        <v>57</v>
      </c>
      <c r="O5" s="3">
        <v>35</v>
      </c>
      <c r="P5" s="3" t="s">
        <v>85</v>
      </c>
      <c r="Q5" s="3" t="s">
        <v>56</v>
      </c>
      <c r="R5" s="3" t="s">
        <v>56</v>
      </c>
      <c r="S5" s="3" t="s">
        <v>57</v>
      </c>
      <c r="T5" s="3" t="s">
        <v>57</v>
      </c>
      <c r="U5" s="3" t="s">
        <v>57</v>
      </c>
      <c r="V5" s="3" t="s">
        <v>58</v>
      </c>
      <c r="W5" s="3" t="s">
        <v>58</v>
      </c>
      <c r="X5" s="3"/>
      <c r="Y5" s="3"/>
      <c r="Z5" s="3"/>
      <c r="AA5" s="3"/>
      <c r="AB5" s="3"/>
      <c r="AC5" s="3"/>
      <c r="AD5" s="3"/>
      <c r="AE5" s="3" t="s">
        <v>58</v>
      </c>
      <c r="AF5" s="3"/>
      <c r="AG5" s="3"/>
      <c r="AH5" s="3"/>
      <c r="AI5" s="3"/>
      <c r="AJ5" s="3" t="s">
        <v>58</v>
      </c>
      <c r="AK5" s="3" t="s">
        <v>58</v>
      </c>
      <c r="AL5" s="3"/>
      <c r="AM5" s="3"/>
      <c r="AN5" s="3"/>
      <c r="AO5" s="24">
        <v>5000</v>
      </c>
      <c r="AP5" s="24">
        <v>3855</v>
      </c>
      <c r="AQ5" s="24">
        <v>3000</v>
      </c>
      <c r="AR5" s="24">
        <f>AO5+AP5+AQ5</f>
        <v>11855</v>
      </c>
      <c r="AS5" s="3" t="s">
        <v>56</v>
      </c>
      <c r="AT5" s="3" t="s">
        <v>57</v>
      </c>
      <c r="AU5" s="3" t="s">
        <v>57</v>
      </c>
      <c r="AV5" s="3" t="s">
        <v>59</v>
      </c>
      <c r="AW5" s="32">
        <f>AO5/AR5</f>
        <v>0.42176296921130324</v>
      </c>
      <c r="AX5" s="32">
        <f>AP5/AR5</f>
        <v>0.32517924926191483</v>
      </c>
      <c r="AY5" s="32">
        <f>AQ5/AR5</f>
        <v>0.25305778152678193</v>
      </c>
      <c r="AZ5" s="45"/>
      <c r="BA5" s="45"/>
    </row>
    <row r="6" spans="1:53" s="4" customForma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26"/>
      <c r="AP6" s="27"/>
      <c r="AQ6" s="28"/>
      <c r="AR6" s="24">
        <f t="shared" ref="AR6:AR17" si="0">AO6+AP6+AQ6</f>
        <v>0</v>
      </c>
      <c r="AS6" s="5"/>
      <c r="AT6" s="5"/>
      <c r="AU6" s="5"/>
      <c r="AV6" s="5"/>
      <c r="AW6" s="32" t="e">
        <f>AO6/AR6</f>
        <v>#DIV/0!</v>
      </c>
      <c r="AX6" s="32" t="e">
        <f t="shared" ref="AX6:AX18" si="1">AP6/AR6</f>
        <v>#DIV/0!</v>
      </c>
      <c r="AY6" s="32" t="e">
        <f t="shared" ref="AY6:AY18" si="2">AQ6/AR6</f>
        <v>#DIV/0!</v>
      </c>
      <c r="AZ6" s="44"/>
      <c r="BA6" s="44"/>
    </row>
    <row r="7" spans="1:53" s="4" customFormat="1"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26"/>
      <c r="AP7" s="27"/>
      <c r="AQ7" s="28"/>
      <c r="AR7" s="24">
        <f t="shared" si="0"/>
        <v>0</v>
      </c>
      <c r="AS7" s="5"/>
      <c r="AT7" s="5"/>
      <c r="AU7" s="5"/>
      <c r="AV7" s="5"/>
      <c r="AW7" s="32" t="e">
        <f t="shared" ref="AW7:AW18" si="3">AO7/AR7</f>
        <v>#DIV/0!</v>
      </c>
      <c r="AX7" s="32" t="e">
        <f t="shared" si="1"/>
        <v>#DIV/0!</v>
      </c>
      <c r="AY7" s="32" t="e">
        <f t="shared" si="2"/>
        <v>#DIV/0!</v>
      </c>
      <c r="AZ7" s="44"/>
      <c r="BA7" s="44"/>
    </row>
    <row r="8" spans="1:53" s="4" customForma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26"/>
      <c r="AP8" s="27"/>
      <c r="AQ8" s="28"/>
      <c r="AR8" s="24">
        <f t="shared" si="0"/>
        <v>0</v>
      </c>
      <c r="AS8" s="5"/>
      <c r="AT8" s="5"/>
      <c r="AU8" s="5"/>
      <c r="AV8" s="5"/>
      <c r="AW8" s="32" t="e">
        <f t="shared" si="3"/>
        <v>#DIV/0!</v>
      </c>
      <c r="AX8" s="32" t="e">
        <f t="shared" si="1"/>
        <v>#DIV/0!</v>
      </c>
      <c r="AY8" s="32" t="e">
        <f t="shared" si="2"/>
        <v>#DIV/0!</v>
      </c>
      <c r="AZ8" s="44"/>
      <c r="BA8" s="44"/>
    </row>
    <row r="9" spans="1:53" s="4" customForma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26"/>
      <c r="AP9" s="27"/>
      <c r="AQ9" s="28"/>
      <c r="AR9" s="24">
        <f t="shared" si="0"/>
        <v>0</v>
      </c>
      <c r="AS9" s="5"/>
      <c r="AT9" s="5"/>
      <c r="AU9" s="5"/>
      <c r="AV9" s="5"/>
      <c r="AW9" s="32" t="e">
        <f t="shared" si="3"/>
        <v>#DIV/0!</v>
      </c>
      <c r="AX9" s="32" t="e">
        <f t="shared" si="1"/>
        <v>#DIV/0!</v>
      </c>
      <c r="AY9" s="32" t="e">
        <f t="shared" si="2"/>
        <v>#DIV/0!</v>
      </c>
      <c r="AZ9" s="44"/>
      <c r="BA9" s="44"/>
    </row>
    <row r="10" spans="1:53" s="4" customForma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O10" s="26"/>
      <c r="AP10" s="27"/>
      <c r="AQ10" s="28"/>
      <c r="AR10" s="24">
        <f t="shared" si="0"/>
        <v>0</v>
      </c>
      <c r="AS10" s="5"/>
      <c r="AT10" s="5"/>
      <c r="AU10" s="5"/>
      <c r="AV10" s="5"/>
      <c r="AW10" s="32" t="e">
        <f t="shared" si="3"/>
        <v>#DIV/0!</v>
      </c>
      <c r="AX10" s="32" t="e">
        <f t="shared" si="1"/>
        <v>#DIV/0!</v>
      </c>
      <c r="AY10" s="32" t="e">
        <f t="shared" si="2"/>
        <v>#DIV/0!</v>
      </c>
      <c r="AZ10" s="44"/>
      <c r="BA10" s="44"/>
    </row>
    <row r="11" spans="1:53" s="4" customFormat="1" x14ac:dyDescent="0.25">
      <c r="A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26"/>
      <c r="AP11" s="27"/>
      <c r="AQ11" s="28"/>
      <c r="AR11" s="24">
        <f t="shared" si="0"/>
        <v>0</v>
      </c>
      <c r="AS11" s="5"/>
      <c r="AT11" s="5"/>
      <c r="AU11" s="5"/>
      <c r="AV11" s="5"/>
      <c r="AW11" s="32" t="e">
        <f t="shared" si="3"/>
        <v>#DIV/0!</v>
      </c>
      <c r="AX11" s="32" t="e">
        <f t="shared" si="1"/>
        <v>#DIV/0!</v>
      </c>
      <c r="AY11" s="32" t="e">
        <f t="shared" si="2"/>
        <v>#DIV/0!</v>
      </c>
      <c r="AZ11" s="44"/>
      <c r="BA11" s="44"/>
    </row>
    <row r="12" spans="1:53" s="4" customFormat="1"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26"/>
      <c r="AP12" s="27"/>
      <c r="AQ12" s="28"/>
      <c r="AR12" s="24">
        <f t="shared" si="0"/>
        <v>0</v>
      </c>
      <c r="AS12" s="5"/>
      <c r="AT12" s="5"/>
      <c r="AU12" s="5"/>
      <c r="AV12" s="5"/>
      <c r="AW12" s="32" t="e">
        <f t="shared" si="3"/>
        <v>#DIV/0!</v>
      </c>
      <c r="AX12" s="32" t="e">
        <f t="shared" si="1"/>
        <v>#DIV/0!</v>
      </c>
      <c r="AY12" s="32" t="e">
        <f t="shared" si="2"/>
        <v>#DIV/0!</v>
      </c>
      <c r="AZ12" s="44"/>
      <c r="BA12" s="44"/>
    </row>
    <row r="13" spans="1:53" s="4" customForma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26"/>
      <c r="AP13" s="27"/>
      <c r="AQ13" s="28"/>
      <c r="AR13" s="24">
        <f t="shared" si="0"/>
        <v>0</v>
      </c>
      <c r="AS13" s="5"/>
      <c r="AT13" s="5"/>
      <c r="AU13" s="5"/>
      <c r="AV13" s="5"/>
      <c r="AW13" s="32" t="e">
        <f t="shared" si="3"/>
        <v>#DIV/0!</v>
      </c>
      <c r="AX13" s="32" t="e">
        <f t="shared" si="1"/>
        <v>#DIV/0!</v>
      </c>
      <c r="AY13" s="32" t="e">
        <f t="shared" si="2"/>
        <v>#DIV/0!</v>
      </c>
      <c r="AZ13" s="44"/>
      <c r="BA13" s="44"/>
    </row>
    <row r="14" spans="1:53" s="4" customForma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26"/>
      <c r="AP14" s="27"/>
      <c r="AQ14" s="28"/>
      <c r="AR14" s="24">
        <f>AO14+AP14+AQ14</f>
        <v>0</v>
      </c>
      <c r="AS14" s="5"/>
      <c r="AT14" s="5"/>
      <c r="AU14" s="5"/>
      <c r="AV14" s="5"/>
      <c r="AW14" s="32" t="e">
        <f t="shared" si="3"/>
        <v>#DIV/0!</v>
      </c>
      <c r="AX14" s="32" t="e">
        <f t="shared" si="1"/>
        <v>#DIV/0!</v>
      </c>
      <c r="AY14" s="32" t="e">
        <f t="shared" si="2"/>
        <v>#DIV/0!</v>
      </c>
      <c r="AZ14" s="44"/>
      <c r="BA14" s="44"/>
    </row>
    <row r="15" spans="1:53" s="4" customFormat="1"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26"/>
      <c r="AP15" s="27"/>
      <c r="AQ15" s="28"/>
      <c r="AR15" s="24">
        <f t="shared" si="0"/>
        <v>0</v>
      </c>
      <c r="AS15" s="5"/>
      <c r="AT15" s="5"/>
      <c r="AU15" s="5"/>
      <c r="AV15" s="5"/>
      <c r="AW15" s="32" t="e">
        <f t="shared" si="3"/>
        <v>#DIV/0!</v>
      </c>
      <c r="AX15" s="32" t="e">
        <f t="shared" si="1"/>
        <v>#DIV/0!</v>
      </c>
      <c r="AY15" s="32" t="e">
        <f t="shared" si="2"/>
        <v>#DIV/0!</v>
      </c>
      <c r="AZ15" s="44"/>
      <c r="BA15" s="44"/>
    </row>
    <row r="16" spans="1:53" s="4" customForma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26"/>
      <c r="AP16" s="27"/>
      <c r="AQ16" s="28"/>
      <c r="AR16" s="24">
        <f t="shared" si="0"/>
        <v>0</v>
      </c>
      <c r="AS16" s="5"/>
      <c r="AT16" s="5"/>
      <c r="AU16" s="5"/>
      <c r="AV16" s="5"/>
      <c r="AW16" s="32" t="e">
        <f t="shared" si="3"/>
        <v>#DIV/0!</v>
      </c>
      <c r="AX16" s="32" t="e">
        <f t="shared" si="1"/>
        <v>#DIV/0!</v>
      </c>
      <c r="AY16" s="32" t="e">
        <f t="shared" si="2"/>
        <v>#DIV/0!</v>
      </c>
      <c r="AZ16" s="44"/>
      <c r="BA16" s="44"/>
    </row>
    <row r="17" spans="1:53" s="4" customForma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26"/>
      <c r="AP17" s="27"/>
      <c r="AQ17" s="28"/>
      <c r="AR17" s="24">
        <f t="shared" si="0"/>
        <v>0</v>
      </c>
      <c r="AS17" s="5"/>
      <c r="AT17" s="5"/>
      <c r="AU17" s="5"/>
      <c r="AV17" s="5"/>
      <c r="AW17" s="32" t="e">
        <f t="shared" si="3"/>
        <v>#DIV/0!</v>
      </c>
      <c r="AX17" s="32" t="e">
        <f t="shared" si="1"/>
        <v>#DIV/0!</v>
      </c>
      <c r="AY17" s="32" t="e">
        <f t="shared" si="2"/>
        <v>#DIV/0!</v>
      </c>
      <c r="AZ17" s="44"/>
      <c r="BA17" s="44"/>
    </row>
    <row r="18" spans="1:53" s="4" customFormat="1" ht="13.5" thickBot="1" x14ac:dyDescent="0.3">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25"/>
      <c r="AP18" s="25"/>
      <c r="AQ18" s="25"/>
      <c r="AR18" s="25"/>
      <c r="AS18" s="6"/>
      <c r="AT18" s="6"/>
      <c r="AU18" s="6"/>
      <c r="AV18" s="6"/>
      <c r="AW18" s="32" t="e">
        <f t="shared" si="3"/>
        <v>#DIV/0!</v>
      </c>
      <c r="AX18" s="32" t="e">
        <f t="shared" si="1"/>
        <v>#DIV/0!</v>
      </c>
      <c r="AY18" s="32" t="e">
        <f t="shared" si="2"/>
        <v>#DIV/0!</v>
      </c>
      <c r="AZ18" s="44"/>
      <c r="BA18" s="44"/>
    </row>
    <row r="19" spans="1:53" s="7" customFormat="1" ht="28.5" customHeight="1" thickBot="1" x14ac:dyDescent="0.3">
      <c r="A19" s="42" t="s">
        <v>60</v>
      </c>
      <c r="B19" s="43">
        <f>COUNTA(B5:B17)</f>
        <v>1</v>
      </c>
      <c r="C19" s="43"/>
      <c r="D19" s="8"/>
      <c r="E19" s="8"/>
      <c r="F19" s="8"/>
      <c r="G19" s="8"/>
      <c r="H19" s="8"/>
      <c r="I19" s="8"/>
      <c r="J19" s="8"/>
      <c r="K19" s="8"/>
      <c r="L19" s="8"/>
      <c r="M19" s="9">
        <f>COUNTIF(M5:M17,"y")</f>
        <v>1</v>
      </c>
      <c r="N19" s="9"/>
      <c r="O19" s="9"/>
      <c r="P19" s="9"/>
      <c r="Q19" s="9">
        <f t="shared" ref="Q19:U19" si="4">COUNTIF(Q5:Q17,"y")</f>
        <v>1</v>
      </c>
      <c r="R19" s="9">
        <f t="shared" si="4"/>
        <v>1</v>
      </c>
      <c r="S19" s="9">
        <f t="shared" si="4"/>
        <v>0</v>
      </c>
      <c r="T19" s="9">
        <f t="shared" si="4"/>
        <v>0</v>
      </c>
      <c r="U19" s="9">
        <f t="shared" si="4"/>
        <v>0</v>
      </c>
      <c r="V19" s="23">
        <f>COUNTA(V5:V18)</f>
        <v>1</v>
      </c>
      <c r="W19" s="23">
        <f>COUNTA(W5:W18)</f>
        <v>1</v>
      </c>
      <c r="X19" s="23">
        <f>COUNTA(X5:X18)</f>
        <v>0</v>
      </c>
      <c r="Y19" s="23">
        <f>COUNTA(Y5:Y18)</f>
        <v>0</v>
      </c>
      <c r="Z19" s="23">
        <f t="shared" ref="Z19:AG19" si="5">COUNTA(Z5:Z18)</f>
        <v>0</v>
      </c>
      <c r="AA19" s="23">
        <f t="shared" si="5"/>
        <v>0</v>
      </c>
      <c r="AB19" s="23">
        <f t="shared" si="5"/>
        <v>0</v>
      </c>
      <c r="AC19" s="23">
        <f t="shared" si="5"/>
        <v>0</v>
      </c>
      <c r="AD19" s="23"/>
      <c r="AE19" s="23">
        <f t="shared" si="5"/>
        <v>1</v>
      </c>
      <c r="AF19" s="23">
        <f t="shared" si="5"/>
        <v>0</v>
      </c>
      <c r="AG19" s="23">
        <f t="shared" si="5"/>
        <v>0</v>
      </c>
      <c r="AH19" s="23">
        <f>COUNTA(AH5:AH18)</f>
        <v>0</v>
      </c>
      <c r="AI19" s="23">
        <f t="shared" ref="AI19:AM19" si="6">COUNTA(AI5:AI18)</f>
        <v>0</v>
      </c>
      <c r="AJ19" s="23">
        <f t="shared" si="6"/>
        <v>1</v>
      </c>
      <c r="AK19" s="23">
        <f t="shared" si="6"/>
        <v>1</v>
      </c>
      <c r="AL19" s="23">
        <f t="shared" si="6"/>
        <v>0</v>
      </c>
      <c r="AM19" s="23">
        <f t="shared" si="6"/>
        <v>0</v>
      </c>
      <c r="AN19" s="23">
        <f>COUNTA(AN5:AN18)</f>
        <v>0</v>
      </c>
      <c r="AO19" s="29">
        <f>SUM(AO5:AO17)</f>
        <v>5000</v>
      </c>
      <c r="AP19" s="30">
        <f>SUM(AP5:AP18)</f>
        <v>3855</v>
      </c>
      <c r="AQ19" s="31">
        <f>SUM(AQ5:AQ18)</f>
        <v>3000</v>
      </c>
      <c r="AR19" s="31">
        <f>SUM(AR5:AR18)</f>
        <v>11855</v>
      </c>
      <c r="AS19" s="9">
        <f>COUNTIF(AS5:AS17,"y")</f>
        <v>1</v>
      </c>
      <c r="AT19" s="17">
        <f>COUNTIF(AT5:AT17,"y")</f>
        <v>0</v>
      </c>
      <c r="AU19" s="9">
        <f>COUNTIF(AU6:AU18,"y")</f>
        <v>0</v>
      </c>
      <c r="AV19" s="9"/>
      <c r="AW19" s="32">
        <f>AO19/AR19</f>
        <v>0.42176296921130324</v>
      </c>
      <c r="AX19" s="32">
        <f>AP19/AR19</f>
        <v>0.32517924926191483</v>
      </c>
      <c r="AY19" s="32">
        <f>AQ19/AR19</f>
        <v>0.25305778152678193</v>
      </c>
      <c r="BA19" s="44"/>
    </row>
    <row r="20" spans="1:53" s="4" customFormat="1" x14ac:dyDescent="0.25">
      <c r="AR20" s="40"/>
      <c r="AZ20" s="46"/>
      <c r="BA20" s="46"/>
    </row>
    <row r="21" spans="1:53" s="4" customFormat="1" x14ac:dyDescent="0.25"/>
    <row r="22" spans="1:53" s="4" customFormat="1" x14ac:dyDescent="0.25"/>
    <row r="23" spans="1:53" s="4" customFormat="1" x14ac:dyDescent="0.25"/>
    <row r="24" spans="1:53" s="4" customFormat="1" x14ac:dyDescent="0.25"/>
    <row r="25" spans="1:53" s="4" customFormat="1" x14ac:dyDescent="0.25"/>
    <row r="26" spans="1:53" s="4" customFormat="1" x14ac:dyDescent="0.25"/>
    <row r="27" spans="1:53" s="4" customFormat="1" x14ac:dyDescent="0.25"/>
    <row r="28" spans="1:53" s="4" customFormat="1" x14ac:dyDescent="0.25"/>
    <row r="29" spans="1:53" s="4" customFormat="1" x14ac:dyDescent="0.25"/>
    <row r="30" spans="1:53" s="4" customFormat="1" x14ac:dyDescent="0.25"/>
    <row r="31" spans="1:53" s="4" customFormat="1" x14ac:dyDescent="0.25"/>
    <row r="32" spans="1:53"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x14ac:dyDescent="0.25"/>
    <row r="495" s="4" customFormat="1" x14ac:dyDescent="0.25"/>
    <row r="496" s="4" customFormat="1" x14ac:dyDescent="0.25"/>
    <row r="497" s="4" customFormat="1" x14ac:dyDescent="0.25"/>
    <row r="498" s="4" customFormat="1" x14ac:dyDescent="0.25"/>
    <row r="499" s="4" customFormat="1" x14ac:dyDescent="0.25"/>
  </sheetData>
  <sheetProtection formatCells="0" formatColumns="0" formatRows="0" insertRows="0" deleteRows="0" sort="0" autoFilter="0"/>
  <autoFilter ref="B3:AY3" xr:uid="{00000000-0009-0000-0000-000001000000}"/>
  <mergeCells count="33">
    <mergeCell ref="AZ2:AZ3"/>
    <mergeCell ref="AT2:AT3"/>
    <mergeCell ref="V1:AN1"/>
    <mergeCell ref="V2:Z2"/>
    <mergeCell ref="AA2:AI2"/>
    <mergeCell ref="AV1:AY1"/>
    <mergeCell ref="AS2:AS3"/>
    <mergeCell ref="AS1:AT1"/>
    <mergeCell ref="AO1:AR1"/>
    <mergeCell ref="AO2:AQ2"/>
    <mergeCell ref="AW2:AY2"/>
    <mergeCell ref="AR2:AR3"/>
    <mergeCell ref="AJ2:AN2"/>
    <mergeCell ref="A1:U1"/>
    <mergeCell ref="G2:G3"/>
    <mergeCell ref="H2:H3"/>
    <mergeCell ref="I2:I3"/>
    <mergeCell ref="J2:J3"/>
    <mergeCell ref="K2:K3"/>
    <mergeCell ref="L2:L3"/>
    <mergeCell ref="M2:M3"/>
    <mergeCell ref="O2:O3"/>
    <mergeCell ref="P2:P3"/>
    <mergeCell ref="B2:B3"/>
    <mergeCell ref="D2:D3"/>
    <mergeCell ref="E2:E3"/>
    <mergeCell ref="F2:F3"/>
    <mergeCell ref="Q2:U2"/>
    <mergeCell ref="C2:C3"/>
    <mergeCell ref="N2:N3"/>
    <mergeCell ref="AV2:AV3"/>
    <mergeCell ref="A2:A3"/>
    <mergeCell ref="AU2:AU3"/>
  </mergeCells>
  <pageMargins left="0.7" right="0.7" top="0.75" bottom="0.75" header="0.3" footer="0.3"/>
  <pageSetup orientation="landscape" r:id="rId1"/>
  <headerFooter>
    <oddFooter>&amp;LSHIP FY13 Hospital Request for Funds&amp;RPage  &amp;P of &amp;N</oddFooter>
  </headerFooter>
  <colBreaks count="4" manualBreakCount="4">
    <brk id="12" max="1048575" man="1"/>
    <brk id="40" max="1048575" man="1"/>
    <brk id="41" max="1048575" man="1"/>
    <brk id="43"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 xsi:nil="true"/>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5987060A-737B-4047-866B-B28FF4A73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2468DB-8147-44F7-AEA1-0836E0D71222}">
  <ds:schemaRefs>
    <ds:schemaRef ds:uri="http://schemas.microsoft.com/office/2006/metadata/properties"/>
    <ds:schemaRef ds:uri="http://purl.org/dc/terms/"/>
    <ds:schemaRef ds:uri="http://schemas.microsoft.com/office/2006/documentManagement/types"/>
    <ds:schemaRef ds:uri="4f02618a-c2c7-4c24-93cf-965308a2daea"/>
    <ds:schemaRef ds:uri="http://schemas.openxmlformats.org/package/2006/metadata/core-properties"/>
    <ds:schemaRef ds:uri="http://purl.org/dc/elements/1.1/"/>
    <ds:schemaRef ds:uri="http://schemas.microsoft.com/office/infopath/2007/PartnerControls"/>
    <ds:schemaRef ds:uri="6dd44519-f1d2-4e34-a110-e2e420685e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 2021 Instructions </vt:lpstr>
      <vt:lpstr>FY 2021 SHIP Hospitals</vt:lpstr>
      <vt:lpstr>'FY 2021 SHIP Hospitals'!Print_Titles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Andrew Naslund</cp:lastModifiedBy>
  <cp:revision/>
  <dcterms:created xsi:type="dcterms:W3CDTF">2012-11-01T21:09:19Z</dcterms:created>
  <dcterms:modified xsi:type="dcterms:W3CDTF">2020-12-02T19:59:40Z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