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05"/>
  <workbookPr showInkAnnotation="0" defaultThemeVersion="124226"/>
  <mc:AlternateContent xmlns:mc="http://schemas.openxmlformats.org/markup-compatibility/2006">
    <mc:Choice Requires="x15">
      <x15ac:absPath xmlns:x15ac="http://schemas.microsoft.com/office/spreadsheetml/2010/11/ac" url="https://ruralcenter.sharepoint.com/ship/Shared Documents/CC, NCC, and FOA Documents/FY2022/NCC documents/"/>
    </mc:Choice>
  </mc:AlternateContent>
  <xr:revisionPtr revIDLastSave="0" documentId="8_{59462E5B-BA54-4111-AA07-FAF16FFBFF87}" xr6:coauthVersionLast="47" xr6:coauthVersionMax="47" xr10:uidLastSave="{00000000-0000-0000-0000-000000000000}"/>
  <bookViews>
    <workbookView xWindow="-28920" yWindow="-120" windowWidth="29040" windowHeight="15840" tabRatio="859" xr2:uid="{00000000-000D-0000-FFFF-FFFF00000000}"/>
  </bookViews>
  <sheets>
    <sheet name="FY 2022 Instructions " sheetId="2" r:id="rId1"/>
    <sheet name="FY 2022 SHIP Hospitals " sheetId="1" r:id="rId2"/>
  </sheets>
  <definedNames>
    <definedName name="_xlnm._FilterDatabase" localSheetId="1" hidden="1">'FY 2022 SHIP Hospitals '!$B$3:$AX$3</definedName>
    <definedName name="FY16_Progess">#REF!</definedName>
    <definedName name="_xlnm.Print_Titles" localSheetId="1">'FY 2022 SHIP Hospitals '!$B:$B,'FY 2022 SHIP Hospitals '!$1:$3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9" i="1" l="1"/>
  <c r="AC19" i="1"/>
  <c r="AT19" i="1"/>
  <c r="AQ5" i="1"/>
  <c r="B19" i="1" l="1"/>
  <c r="Q19" i="1" l="1"/>
  <c r="R19" i="1"/>
  <c r="S19" i="1"/>
  <c r="T19" i="1"/>
  <c r="U19" i="1"/>
  <c r="AR19" i="1" l="1"/>
  <c r="AQ14" i="1"/>
  <c r="AW5" i="1"/>
  <c r="AP19" i="1"/>
  <c r="AO19" i="1"/>
  <c r="AN19" i="1"/>
  <c r="AM19" i="1"/>
  <c r="AL19" i="1"/>
  <c r="AK19" i="1"/>
  <c r="AJ19" i="1"/>
  <c r="AI19" i="1"/>
  <c r="AH19" i="1"/>
  <c r="AG19" i="1"/>
  <c r="AF19" i="1"/>
  <c r="AE19" i="1"/>
  <c r="AB19" i="1"/>
  <c r="AA19" i="1"/>
  <c r="Z19" i="1"/>
  <c r="Y19" i="1"/>
  <c r="X19" i="1"/>
  <c r="W19" i="1"/>
  <c r="V19" i="1"/>
  <c r="AX5" i="1" l="1"/>
  <c r="AV5" i="1"/>
  <c r="AX18" i="1"/>
  <c r="AW18" i="1"/>
  <c r="AV18" i="1"/>
  <c r="M19" i="1" l="1"/>
  <c r="AQ17" i="1" l="1"/>
  <c r="AQ16" i="1"/>
  <c r="AQ15" i="1"/>
  <c r="AQ13" i="1"/>
  <c r="AQ12" i="1"/>
  <c r="AQ11" i="1"/>
  <c r="AQ10" i="1"/>
  <c r="AQ9" i="1"/>
  <c r="AQ8" i="1"/>
  <c r="AQ7" i="1"/>
  <c r="AQ6" i="1"/>
  <c r="AQ19" i="1" l="1"/>
  <c r="AV6" i="1"/>
  <c r="AX16" i="1"/>
  <c r="AW16" i="1"/>
  <c r="AV16" i="1"/>
  <c r="AX9" i="1"/>
  <c r="AW9" i="1"/>
  <c r="AV9" i="1"/>
  <c r="AX13" i="1"/>
  <c r="AV13" i="1"/>
  <c r="AW13" i="1"/>
  <c r="AX17" i="1"/>
  <c r="AV17" i="1"/>
  <c r="AW17" i="1"/>
  <c r="AX8" i="1"/>
  <c r="AW8" i="1"/>
  <c r="AV8" i="1"/>
  <c r="AX6" i="1"/>
  <c r="AW6" i="1"/>
  <c r="AV14" i="1"/>
  <c r="AW14" i="1"/>
  <c r="AX14" i="1"/>
  <c r="AX12" i="1"/>
  <c r="AW12" i="1"/>
  <c r="AV12" i="1"/>
  <c r="AV10" i="1"/>
  <c r="AW10" i="1"/>
  <c r="AX10" i="1"/>
  <c r="AW7" i="1"/>
  <c r="AV7" i="1"/>
  <c r="AX7" i="1"/>
  <c r="AW11" i="1"/>
  <c r="AV11" i="1"/>
  <c r="AX11" i="1"/>
  <c r="AW15" i="1"/>
  <c r="AV15" i="1"/>
  <c r="AX15" i="1"/>
  <c r="AS19" i="1"/>
  <c r="AV19" i="1" l="1"/>
  <c r="AW19" i="1"/>
  <c r="AX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kwilkes</author>
    <author>Bethany Adams</author>
    <author>Sarah Brinkman</author>
    <author>lquinn</author>
    <author>Leslie Quinn</author>
  </authors>
  <commentList>
    <comment ref="AQ2" authorId="0" shapeId="0" xr:uid="{00000000-0006-0000-0100-000003000000}">
      <text>
        <r>
          <rPr>
            <sz val="8"/>
            <color indexed="81"/>
            <rFont val="Tahoma"/>
            <family val="2"/>
          </rPr>
          <t>$11,855 is total expected allocation per eligible hospital</t>
        </r>
      </text>
    </comment>
    <comment ref="AR2" authorId="1" shapeId="0" xr:uid="{00000000-0006-0000-0100-000005000000}">
      <text>
        <r>
          <rPr>
            <sz val="9"/>
            <color indexed="81"/>
            <rFont val="Tahoma"/>
            <family val="2"/>
          </rPr>
          <t>A network formed solely for the purposes of SHIP?</t>
        </r>
      </text>
    </comment>
    <comment ref="AS2" authorId="1" shapeId="0" xr:uid="{00000000-0006-0000-0100-000006000000}">
      <text>
        <r>
          <rPr>
            <sz val="9"/>
            <color indexed="81"/>
            <rFont val="Tahoma"/>
            <family val="2"/>
          </rPr>
          <t xml:space="preserve">(A network formed for purposes other than SHIP that offers programs/services that SHIP hospital can “buy into” with SHIP funds? </t>
        </r>
      </text>
    </comment>
    <comment ref="AU2" authorId="2" shapeId="0" xr:uid="{00000000-0006-0000-0100-000007000000}">
      <text>
        <r>
          <rPr>
            <sz val="8"/>
            <color indexed="81"/>
            <rFont val="Tahoma"/>
            <family val="2"/>
          </rPr>
          <t>Direct to Hospital: state acts as a pass through of funds to hospital
To Network: a portion or all of the funds for this hospital will go to a network
Released by SOHR: the hospital must complete certain processes as defined by the SORH before receiving the funds</t>
        </r>
        <r>
          <rPr>
            <sz val="9"/>
            <color indexed="81"/>
            <rFont val="Tahoma"/>
            <family val="2"/>
          </rPr>
          <t xml:space="preserve">
</t>
        </r>
      </text>
    </comment>
    <comment ref="R3" authorId="2" shapeId="0" xr:uid="{00000000-0006-0000-0100-000009000000}">
      <text>
        <r>
          <rPr>
            <sz val="8"/>
            <color indexed="81"/>
            <rFont val="Tahoma"/>
            <family val="2"/>
          </rPr>
          <t>Other Accountable Care Organization Model</t>
        </r>
        <r>
          <rPr>
            <sz val="9"/>
            <color indexed="81"/>
            <rFont val="Tahoma"/>
            <family val="2"/>
          </rPr>
          <t xml:space="preserve">
</t>
        </r>
      </text>
    </comment>
    <comment ref="S3" authorId="2" shapeId="0" xr:uid="{00000000-0006-0000-0100-00000A000000}">
      <text>
        <r>
          <rPr>
            <sz val="8"/>
            <color indexed="81"/>
            <rFont val="Tahoma"/>
            <family val="2"/>
          </rPr>
          <t xml:space="preserve">Hospital Inpatient Quality Reporting Program
</t>
        </r>
      </text>
    </comment>
    <comment ref="U3" authorId="2" shapeId="0" xr:uid="{00000000-0006-0000-0100-00000B000000}">
      <text>
        <r>
          <rPr>
            <sz val="8"/>
            <color indexed="81"/>
            <rFont val="Tahoma"/>
            <family val="2"/>
          </rPr>
          <t>Hospital Value-Based Purchasing Program</t>
        </r>
        <r>
          <rPr>
            <sz val="9"/>
            <color indexed="81"/>
            <rFont val="Tahoma"/>
            <family val="2"/>
          </rPr>
          <t xml:space="preserve">
</t>
        </r>
      </text>
    </comment>
    <comment ref="V3" authorId="0" shapeId="0" xr:uid="{00000000-0006-0000-0100-00000C000000}">
      <text>
        <r>
          <rPr>
            <sz val="8"/>
            <color indexed="81"/>
            <rFont val="Tahoma"/>
            <family val="2"/>
          </rPr>
          <t xml:space="preserve">Quality reporting data collection/related training or software
</t>
        </r>
      </text>
    </comment>
    <comment ref="W3" authorId="0" shapeId="0" xr:uid="{00000000-0006-0000-0100-00000D000000}">
      <text>
        <r>
          <rPr>
            <sz val="8"/>
            <color indexed="81"/>
            <rFont val="Tahoma"/>
            <family val="2"/>
          </rPr>
          <t xml:space="preserve">HCAHPS data collection process/related training </t>
        </r>
      </text>
    </comment>
    <comment ref="X3" authorId="3" shapeId="0" xr:uid="{00000000-0006-0000-0100-00000E000000}">
      <text>
        <r>
          <rPr>
            <sz val="8"/>
            <color indexed="81"/>
            <rFont val="Tahoma"/>
            <family val="2"/>
          </rPr>
          <t>Efficiency or quality improvement training in support of VBP related initiatives</t>
        </r>
      </text>
    </comment>
    <comment ref="AA3" authorId="3" shapeId="0" xr:uid="{00000000-0006-0000-0100-00000F000000}">
      <text>
        <r>
          <rPr>
            <sz val="8"/>
            <color indexed="81"/>
            <rFont val="Tahoma"/>
            <family val="2"/>
          </rPr>
          <t>Computerized provider order entry implementation and/or training</t>
        </r>
      </text>
    </comment>
    <comment ref="AB3" authorId="3" shapeId="0" xr:uid="{00000000-0006-0000-0100-000010000000}">
      <text>
        <r>
          <rPr>
            <sz val="8"/>
            <color indexed="81"/>
            <rFont val="Tahoma"/>
            <family val="2"/>
          </rPr>
          <t xml:space="preserve">Pharmacy services training, hardware/software or machines </t>
        </r>
      </text>
    </comment>
    <comment ref="AD3" authorId="3" shapeId="0" xr:uid="{00000000-0006-0000-0100-000012000000}">
      <text>
        <r>
          <rPr>
            <sz val="8"/>
            <color indexed="81"/>
            <rFont val="Tahoma"/>
            <family val="2"/>
          </rPr>
          <t>Efficiency or quality improvement training/project in support of ACO or shared savings related initiatives</t>
        </r>
      </text>
    </comment>
    <comment ref="AE3" authorId="4" shapeId="0" xr:uid="{00000000-0006-0000-0100-000013000000}">
      <text>
        <r>
          <rPr>
            <sz val="8"/>
            <color indexed="81"/>
            <rFont val="Tahoma"/>
            <family val="2"/>
          </rPr>
          <t>Systems performance training in support of ACO or shared savings related initiatives</t>
        </r>
        <r>
          <rPr>
            <sz val="9"/>
            <color indexed="81"/>
            <rFont val="Tahoma"/>
            <family val="2"/>
          </rPr>
          <t xml:space="preserve">
</t>
        </r>
      </text>
    </comment>
    <comment ref="AF3" authorId="3" shapeId="0" xr:uid="{00000000-0006-0000-0100-000014000000}">
      <text>
        <r>
          <rPr>
            <sz val="8"/>
            <color indexed="81"/>
            <rFont val="Tahoma"/>
            <family val="2"/>
          </rPr>
          <t>Telehealth or mobile health hardware/software</t>
        </r>
      </text>
    </comment>
    <comment ref="AG3" authorId="2" shapeId="0" xr:uid="{00000000-0006-0000-0100-000015000000}">
      <text>
        <r>
          <rPr>
            <sz val="8"/>
            <color indexed="81"/>
            <rFont val="Tahoma"/>
            <family val="2"/>
          </rPr>
          <t xml:space="preserve">Community paramedicine hardware/software and training
</t>
        </r>
      </text>
    </comment>
    <comment ref="AH3" authorId="2" shapeId="0" xr:uid="{00000000-0006-0000-0100-000016000000}">
      <text>
        <r>
          <rPr>
            <sz val="8"/>
            <color indexed="81"/>
            <rFont val="Tahoma"/>
            <family val="2"/>
          </rPr>
          <t xml:space="preserve">Health Information Technology  (HIT) training for value and ACOs 
</t>
        </r>
      </text>
    </comment>
    <comment ref="AI3" authorId="3" shapeId="0" xr:uid="{00000000-0006-0000-0100-000017000000}">
      <text>
        <r>
          <rPr>
            <sz val="8"/>
            <color indexed="81"/>
            <rFont val="Tahoma"/>
            <family val="2"/>
          </rPr>
          <t xml:space="preserve">ICD-10 Software </t>
        </r>
      </text>
    </comment>
    <comment ref="AJ3" authorId="3" shapeId="0" xr:uid="{00000000-0006-0000-0100-000018000000}">
      <text>
        <r>
          <rPr>
            <sz val="8"/>
            <color indexed="81"/>
            <rFont val="Tahoma"/>
            <family val="2"/>
          </rPr>
          <t xml:space="preserve">ICD-10 Training </t>
        </r>
      </text>
    </comment>
    <comment ref="AK3" authorId="3" shapeId="0" xr:uid="{00000000-0006-0000-0100-000019000000}">
      <text>
        <r>
          <rPr>
            <sz val="8"/>
            <color indexed="81"/>
            <rFont val="Tahoma"/>
            <family val="2"/>
          </rPr>
          <t>Efficiency or quality improvement training in support of PB or PPS related initiatives</t>
        </r>
      </text>
    </comment>
    <comment ref="AM3" authorId="4" shapeId="0" xr:uid="{00000000-0006-0000-0100-00001B000000}">
      <text>
        <r>
          <rPr>
            <sz val="8"/>
            <color indexed="81"/>
            <rFont val="Tahoma"/>
            <family val="2"/>
          </rPr>
          <t xml:space="preserve">Training to support hospital compliance with price transparency rule. </t>
        </r>
      </text>
    </comment>
    <comment ref="AN3" authorId="2" shapeId="0" xr:uid="{00000000-0006-0000-0100-00001C000000}">
      <text>
        <r>
          <rPr>
            <sz val="8"/>
            <color indexed="81"/>
            <rFont val="Tahoma"/>
            <family val="2"/>
          </rPr>
          <t>Requested funding amount for chosen category</t>
        </r>
        <r>
          <rPr>
            <sz val="9"/>
            <color indexed="81"/>
            <rFont val="Tahoma"/>
            <family val="2"/>
          </rPr>
          <t xml:space="preserve">
</t>
        </r>
      </text>
    </comment>
    <comment ref="AO3" authorId="2" shapeId="0" xr:uid="{00000000-0006-0000-0100-00001D000000}">
      <text>
        <r>
          <rPr>
            <sz val="8"/>
            <color indexed="81"/>
            <rFont val="Tahoma"/>
            <family val="2"/>
          </rPr>
          <t>Requested funding amount for chosen category</t>
        </r>
        <r>
          <rPr>
            <sz val="9"/>
            <color indexed="81"/>
            <rFont val="Tahoma"/>
            <family val="2"/>
          </rPr>
          <t xml:space="preserve">
</t>
        </r>
      </text>
    </comment>
    <comment ref="AP3" authorId="2" shapeId="0" xr:uid="{00000000-0006-0000-0100-00001E000000}">
      <text>
        <r>
          <rPr>
            <sz val="8"/>
            <color indexed="81"/>
            <rFont val="Tahoma"/>
            <family val="2"/>
          </rPr>
          <t>Requested funding amount for chosen category</t>
        </r>
        <r>
          <rPr>
            <sz val="9"/>
            <color indexed="81"/>
            <rFont val="Tahoma"/>
            <family val="2"/>
          </rPr>
          <t xml:space="preserve">
</t>
        </r>
      </text>
    </comment>
    <comment ref="AV3" authorId="2" shapeId="0" xr:uid="{00000000-0006-0000-0100-00001F000000}">
      <text>
        <r>
          <rPr>
            <sz val="8"/>
            <color indexed="81"/>
            <rFont val="Tahoma"/>
            <family val="2"/>
          </rPr>
          <t>CALCULATION: Do not edit
AV = AH/AU</t>
        </r>
      </text>
    </comment>
    <comment ref="AW3" authorId="2" shapeId="0" xr:uid="{00000000-0006-0000-0100-000020000000}">
      <text>
        <r>
          <rPr>
            <sz val="8"/>
            <color indexed="81"/>
            <rFont val="Tahoma"/>
            <family val="2"/>
          </rPr>
          <t>CALCULATION: Do not edit
AW = AI/AU</t>
        </r>
      </text>
    </comment>
    <comment ref="AX3" authorId="2" shapeId="0" xr:uid="{00000000-0006-0000-0100-000021000000}">
      <text>
        <r>
          <rPr>
            <sz val="8"/>
            <color indexed="81"/>
            <rFont val="Tahoma"/>
            <family val="2"/>
          </rPr>
          <t>CALCULATION: Do not edit
AX = AJ/AU</t>
        </r>
      </text>
    </comment>
    <comment ref="AN19" authorId="0" shapeId="0" xr:uid="{00000000-0006-0000-0100-000022000000}">
      <text>
        <r>
          <rPr>
            <sz val="8"/>
            <color indexed="81"/>
            <rFont val="Tahoma"/>
            <family val="2"/>
          </rPr>
          <t>Sum Calculation for Category  Requested Funding $</t>
        </r>
      </text>
    </comment>
  </commentList>
</comments>
</file>

<file path=xl/sharedStrings.xml><?xml version="1.0" encoding="utf-8"?>
<sst xmlns="http://schemas.openxmlformats.org/spreadsheetml/2006/main" count="109" uniqueCount="97">
  <si>
    <t>FY2022 SHIP Hospital Funding Spreadsheet - Attachment 4</t>
  </si>
  <si>
    <r>
      <t xml:space="preserve">The purpose of this spreadsheet is to gather detailed information on all participating hospitals for FY2022 SHIP funding </t>
    </r>
    <r>
      <rPr>
        <sz val="12"/>
        <color rgb="FF00B050"/>
        <rFont val="Arial Narrow"/>
        <family val="2"/>
      </rPr>
      <t xml:space="preserve">at $12,836  per hospital. </t>
    </r>
    <r>
      <rPr>
        <sz val="12"/>
        <rFont val="Arial Narrow"/>
        <family val="2"/>
      </rPr>
      <t>Contact ship-ta@ruralcenter.org with any questions/issues.</t>
    </r>
  </si>
  <si>
    <t xml:space="preserve">Instructions: Complete one row for each participating SHIP hospital included in your FY2022 NCC. The header rows have been protected. 
</t>
  </si>
  <si>
    <t>1) Save this spreadsheet to your local computer or network and add your state name to the filename (ex. Minnesota FY2022 SHIP Hospital Funding Spreadsheet)</t>
  </si>
  <si>
    <r>
      <t xml:space="preserve">2) Add blank rows for each hospital approved for funding as requested in the original version of this spreadsheet.  </t>
    </r>
    <r>
      <rPr>
        <b/>
        <u/>
        <sz val="12"/>
        <rFont val="Arial Narrow"/>
        <family val="2"/>
      </rPr>
      <t>Do not include additional hospitals</t>
    </r>
    <r>
      <rPr>
        <sz val="12"/>
        <rFont val="Arial Narrow"/>
        <family val="2"/>
      </rPr>
      <t xml:space="preserve">. If you have fewer hospitals than initially reported, please contact your HRSA project officer for guidance. Follow the instructions below to add rows:    </t>
    </r>
  </si>
  <si>
    <t>a) Highlight blank rows (by left clicking the row #s on the far left side of your spreadsheet)</t>
  </si>
  <si>
    <t>b) Right-click</t>
  </si>
  <si>
    <t>c) Select "Insert"</t>
  </si>
  <si>
    <t>d) Repeat steps a-c until you have enough rows for every hospital</t>
  </si>
  <si>
    <t>(If you require assistance adding blank rows to match your number of hospitals, please reach out to ship-ta@ruralcenter.org)</t>
  </si>
  <si>
    <t>3) Add information for each hospital, including data in each appropriate column. Save spreadsheet routinely when adding detailed hospital information. All information should come directly from the hospital application except for:</t>
  </si>
  <si>
    <t>a) Column AU, which asks for the state to indicate the method of fund distribution for each hospital (direct to hospital, direct to Network, released by SORH)</t>
  </si>
  <si>
    <t>b) Columns AQ, AV, AW, and AX, which self-populate based on other information entered in the spreadsheet</t>
  </si>
  <si>
    <t>4) Delete Row 5, the example hospital</t>
  </si>
  <si>
    <t>5) Save final changes with  State &lt;Your State&gt;FY 2022 SHIP Hospital Funding Spreadsheet - in this excel workbook</t>
  </si>
  <si>
    <t>6) Submit this excel workbook with as Your State's SHIP FY2022 Hospital Funding Spreadsheet - (please do not submit PDF versions) for the Resporting Requirement.</t>
  </si>
  <si>
    <t>REMINDERS:</t>
  </si>
  <si>
    <t>*Check instructions, double check worksheet</t>
  </si>
  <si>
    <t>*Check that totals are calculated for column A (Total Hospitals) and all applicable columns</t>
  </si>
  <si>
    <t>*If shaded grey, do not put a number in</t>
  </si>
  <si>
    <t xml:space="preserve">*Cross walk instructions </t>
  </si>
  <si>
    <t>A. General Information</t>
  </si>
  <si>
    <t>B. SHIP Purchasing Menu Investments: Place an "X" in the column below to indicate which investment(s) the hospital selected.  Click on the red triangle in the upper right hand corner of the cell for descriptions of investments.</t>
  </si>
  <si>
    <t>Investment Budget Requests</t>
  </si>
  <si>
    <t>FY 2022 Network/Consortium Expenditures</t>
  </si>
  <si>
    <t>Special Innovations Project</t>
  </si>
  <si>
    <t>Fund Distribution</t>
  </si>
  <si>
    <t>CMS Certification Number (CCN )</t>
  </si>
  <si>
    <t>HOSPITAL NAME</t>
  </si>
  <si>
    <t>Hospital Data Universal Number System (DUNS) Number</t>
  </si>
  <si>
    <t>ADDRESS</t>
  </si>
  <si>
    <t>CITY</t>
  </si>
  <si>
    <t>STATE</t>
  </si>
  <si>
    <t>ZIP</t>
  </si>
  <si>
    <t>COUNTY</t>
  </si>
  <si>
    <t>Administrator/ CEO Name</t>
  </si>
  <si>
    <t>Administrator/ CEO Email</t>
  </si>
  <si>
    <t xml:space="preserve">Hospital SHIP Project Director Name </t>
  </si>
  <si>
    <t>Hospital SHIP Project Director Email</t>
  </si>
  <si>
    <t>CAH?
(Y/N)</t>
  </si>
  <si>
    <t>Tribally operated hospital under Titles I and V of P.L. 93-638?</t>
  </si>
  <si>
    <t>Bed Size: 49 Beds or Less</t>
  </si>
  <si>
    <t>Cost Report Period</t>
  </si>
  <si>
    <t>Does the hospital participate in the following Centers for Medicare and Medicaid Services (CMS) programs:</t>
  </si>
  <si>
    <t>Value-Based Purchasing (VBP) 
Investment Activities</t>
  </si>
  <si>
    <t>Accountable Care Organization (ACO) or Shared Savings
Investment Activities</t>
  </si>
  <si>
    <t>Payment Bundling (PB) or Prospective Payment Systems (PPS)
Investment Activities</t>
  </si>
  <si>
    <t>Enter the requested funding amount for each investment category as indicated on the hospital application.</t>
  </si>
  <si>
    <r>
      <t xml:space="preserve"> Funding Request (CANNOT exceed </t>
    </r>
    <r>
      <rPr>
        <b/>
        <sz val="10"/>
        <color rgb="FF00B050"/>
        <rFont val="Arial Narrow"/>
        <family val="2"/>
      </rPr>
      <t>$12,836</t>
    </r>
    <r>
      <rPr>
        <b/>
        <sz val="10"/>
        <rFont val="Arial Narrow"/>
        <family val="2"/>
      </rPr>
      <t xml:space="preserve"> per hospital)</t>
    </r>
  </si>
  <si>
    <t>Will FY ’22 funds be allocated to a SHIP network/consortium?  
(Y/N)</t>
  </si>
  <si>
    <t>Will FY ’22 SHIP funds be allocated to any other network/consortium?   
(Y/N)</t>
  </si>
  <si>
    <t>Will FY ’22 funds be allocated to a Special Innovations Project?  
(Y/N)</t>
  </si>
  <si>
    <t>State SHIP Coordinator: Indicate in which of the following ways funds will be allocated for each hospital: direct to hospital; to network (whether partially or fully); or released by SORH</t>
  </si>
  <si>
    <t>DO NOT EDIT. 
The following are calculations of the total actual funding request and percent requested per investment area based on the information entered in previous columns</t>
  </si>
  <si>
    <t>Medicare Shared Savings Program</t>
  </si>
  <si>
    <t>Other ACO Model</t>
  </si>
  <si>
    <t>Hospital IQR Program</t>
  </si>
  <si>
    <t>Hospital Compare</t>
  </si>
  <si>
    <t xml:space="preserve">Hospital VBP Program </t>
  </si>
  <si>
    <t>A. Quality Reporting</t>
  </si>
  <si>
    <t>B. HCAHPS data collection process/related training</t>
  </si>
  <si>
    <t>C. Efficiency or QI Training</t>
  </si>
  <si>
    <t xml:space="preserve">D. Provider-Based Clinic Quality Measures Education </t>
  </si>
  <si>
    <t>E. Alternative Payment Model and Quality Payment Program Training/Education</t>
  </si>
  <si>
    <t xml:space="preserve">A. Computerized Provider Order Entry </t>
  </si>
  <si>
    <t>B. Pharmacy Services Training, Hardware/Software and Machines</t>
  </si>
  <si>
    <t>D. Social Determinants of Health Screening Software and Training</t>
  </si>
  <si>
    <t>E. Efficiency or QI Training/Project</t>
  </si>
  <si>
    <t>F. System Performance Training</t>
  </si>
  <si>
    <t>G. Telehealth/ Mobile Health</t>
  </si>
  <si>
    <t>H. Community Paramedicine</t>
  </si>
  <si>
    <t xml:space="preserve">I. Health Information Technology Training for Value and ACOs </t>
  </si>
  <si>
    <t xml:space="preserve">A. ICD-10 Software </t>
  </si>
  <si>
    <t xml:space="preserve">B. ICD-10 Training </t>
  </si>
  <si>
    <t>D. S-10 Cost Reporting training</t>
  </si>
  <si>
    <t>E. Pricing Transparency Training</t>
  </si>
  <si>
    <t>VBP $</t>
  </si>
  <si>
    <t xml:space="preserve">ACO/Shared Savings $    </t>
  </si>
  <si>
    <t>PB/PPS $</t>
  </si>
  <si>
    <t>VBP %</t>
  </si>
  <si>
    <t>ACO/Shared Savings%</t>
  </si>
  <si>
    <t>PB/PPS %</t>
  </si>
  <si>
    <t xml:space="preserve">EXAMPLE: Charity Hospital 
(Delete this row before you submit the application)
</t>
  </si>
  <si>
    <t>200 Hospital Rd.</t>
  </si>
  <si>
    <t>Tiny</t>
  </si>
  <si>
    <t>LA</t>
  </si>
  <si>
    <t>Madison</t>
  </si>
  <si>
    <t>John Doe</t>
  </si>
  <si>
    <t>ceo@charity.org</t>
  </si>
  <si>
    <t>Sally Smith</t>
  </si>
  <si>
    <t>cfo@charity.org</t>
  </si>
  <si>
    <t>Y</t>
  </si>
  <si>
    <t>N</t>
  </si>
  <si>
    <t>07/19-06/20</t>
  </si>
  <si>
    <t>x</t>
  </si>
  <si>
    <t xml:space="preserve"> Network</t>
  </si>
  <si>
    <t xml:space="preserve">Total Hospitals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</si>
</sst>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5">
    <font>
      <sz val="11"/>
      <color theme="1"/>
      <name val="Calibri"/>
      <family val="2"/>
      <scheme val="minor"/>
    </font>
    <font>
      <sz val="8"/>
      <color indexed="81"/>
      <name val="Tahoma"/>
      <family val="2"/>
    </font>
    <font>
      <b/>
      <sz val="12"/>
      <name val="Arial Narrow"/>
      <family val="2"/>
    </font>
    <font>
      <sz val="12"/>
      <name val="Arial Narrow"/>
      <family val="2"/>
    </font>
    <font>
      <sz val="10"/>
      <name val="Arial Narrow"/>
      <family val="2"/>
    </font>
    <font>
      <b/>
      <sz val="10"/>
      <name val="Arial Narrow"/>
      <family val="2"/>
    </font>
    <font>
      <sz val="9"/>
      <color indexed="81"/>
      <name val="Tahoma"/>
      <family val="2"/>
    </font>
    <font>
      <sz val="11"/>
      <color theme="1"/>
      <name val="Calibri"/>
      <family val="2"/>
      <scheme val="minor"/>
    </font>
    <font>
      <b/>
      <sz val="12"/>
      <name val="Arial"/>
      <family val="2"/>
    </font>
    <font>
      <b/>
      <sz val="11"/>
      <name val="Arial Narrow"/>
      <family val="2"/>
    </font>
    <font>
      <b/>
      <sz val="10"/>
      <name val="Arial"/>
      <family val="2"/>
    </font>
    <font>
      <b/>
      <sz val="11"/>
      <name val="Arial"/>
      <family val="2"/>
    </font>
    <font>
      <sz val="12"/>
      <color rgb="FF00B050"/>
      <name val="Arial Narrow"/>
      <family val="2"/>
    </font>
    <font>
      <b/>
      <sz val="10"/>
      <color rgb="FF00B050"/>
      <name val="Arial Narrow"/>
      <family val="2"/>
    </font>
    <font>
      <b/>
      <u/>
      <sz val="12"/>
      <name val="Arial Narrow"/>
      <family val="2"/>
    </font>
  </fonts>
  <fills count="13">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A3"/>
        <bgColor indexed="64"/>
      </patternFill>
    </fill>
    <fill>
      <patternFill patternType="solid">
        <fgColor theme="5" tint="0.39997558519241921"/>
        <bgColor indexed="64"/>
      </patternFill>
    </fill>
    <fill>
      <patternFill patternType="solid">
        <fgColor rgb="FFD9D9D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82">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6" borderId="3" xfId="0" applyFont="1" applyFill="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6" xfId="0" applyFont="1" applyBorder="1" applyAlignment="1" applyProtection="1">
      <alignment vertical="center" wrapText="1"/>
      <protection locked="0"/>
    </xf>
    <xf numFmtId="0" fontId="5" fillId="0" borderId="4" xfId="0" applyFont="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xf>
    <xf numFmtId="3" fontId="5" fillId="6" borderId="1" xfId="0" applyNumberFormat="1" applyFont="1" applyFill="1" applyBorder="1" applyAlignment="1">
      <alignment horizontal="center" vertical="center" wrapText="1"/>
    </xf>
    <xf numFmtId="3" fontId="5" fillId="6" borderId="1" xfId="0" applyNumberFormat="1" applyFont="1" applyFill="1" applyBorder="1" applyAlignment="1">
      <alignment vertical="center" wrapText="1"/>
    </xf>
    <xf numFmtId="165" fontId="5" fillId="6" borderId="1" xfId="0" applyNumberFormat="1" applyFont="1" applyFill="1" applyBorder="1" applyAlignment="1">
      <alignment vertical="center" wrapText="1"/>
    </xf>
    <xf numFmtId="0" fontId="5" fillId="7" borderId="4" xfId="0" applyFont="1" applyFill="1" applyBorder="1" applyAlignment="1" applyProtection="1">
      <alignment horizontal="center" vertical="center" wrapText="1"/>
      <protection locked="0"/>
    </xf>
    <xf numFmtId="3" fontId="5" fillId="3" borderId="11" xfId="0" applyNumberFormat="1" applyFont="1" applyFill="1" applyBorder="1" applyAlignment="1">
      <alignment horizontal="center" vertical="center" wrapText="1"/>
    </xf>
    <xf numFmtId="165" fontId="5" fillId="4" borderId="11" xfId="0" applyNumberFormat="1" applyFont="1" applyFill="1" applyBorder="1" applyAlignment="1">
      <alignment horizontal="center" vertical="center" wrapText="1"/>
    </xf>
    <xf numFmtId="165" fontId="5" fillId="9" borderId="11"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4" borderId="11" xfId="0" applyNumberFormat="1" applyFont="1" applyFill="1" applyBorder="1" applyAlignment="1">
      <alignment horizontal="center" vertical="center" wrapText="1"/>
    </xf>
    <xf numFmtId="0" fontId="5" fillId="10" borderId="4" xfId="0" applyFont="1" applyFill="1" applyBorder="1" applyAlignment="1" applyProtection="1">
      <alignment horizontal="center" vertical="center" wrapText="1"/>
      <protection locked="0"/>
    </xf>
    <xf numFmtId="165" fontId="4" fillId="2" borderId="1" xfId="0" applyNumberFormat="1" applyFont="1" applyFill="1" applyBorder="1" applyAlignment="1" applyProtection="1">
      <alignment horizontal="center" vertical="center" wrapText="1"/>
      <protection locked="0"/>
    </xf>
    <xf numFmtId="165" fontId="4" fillId="6" borderId="3" xfId="0" applyNumberFormat="1" applyFont="1" applyFill="1" applyBorder="1" applyAlignment="1">
      <alignment horizontal="center" vertical="center" wrapText="1"/>
    </xf>
    <xf numFmtId="165" fontId="4" fillId="3" borderId="1" xfId="0" applyNumberFormat="1" applyFont="1" applyFill="1" applyBorder="1" applyAlignment="1" applyProtection="1">
      <alignment horizontal="center" vertical="center" wrapText="1"/>
      <protection locked="0"/>
    </xf>
    <xf numFmtId="165" fontId="4" fillId="4"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wrapText="1"/>
      <protection locked="0"/>
    </xf>
    <xf numFmtId="165" fontId="5" fillId="3" borderId="4" xfId="0" applyNumberFormat="1" applyFont="1" applyFill="1" applyBorder="1" applyAlignment="1" applyProtection="1">
      <alignment horizontal="center" vertical="center" wrapText="1"/>
      <protection locked="0"/>
    </xf>
    <xf numFmtId="165" fontId="5" fillId="4" borderId="4" xfId="0" applyNumberFormat="1" applyFont="1" applyFill="1" applyBorder="1" applyAlignment="1" applyProtection="1">
      <alignment horizontal="center" vertical="center" wrapText="1"/>
      <protection locked="0"/>
    </xf>
    <xf numFmtId="165" fontId="5" fillId="9" borderId="4" xfId="0" applyNumberFormat="1" applyFont="1" applyFill="1" applyBorder="1" applyAlignment="1" applyProtection="1">
      <alignment horizontal="center" vertical="center" wrapText="1"/>
      <protection locked="0"/>
    </xf>
    <xf numFmtId="9" fontId="4" fillId="2" borderId="1" xfId="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165" fontId="4" fillId="0" borderId="0" xfId="0" applyNumberFormat="1" applyFont="1" applyAlignment="1" applyProtection="1">
      <alignment horizontal="center" vertical="center" wrapText="1"/>
      <protection locked="0"/>
    </xf>
    <xf numFmtId="0" fontId="9" fillId="0" borderId="12"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9" fontId="5" fillId="9" borderId="14" xfId="0" applyNumberFormat="1" applyFont="1" applyFill="1" applyBorder="1" applyAlignment="1">
      <alignment horizontal="center" vertical="center" wrapText="1"/>
    </xf>
    <xf numFmtId="3" fontId="5" fillId="6" borderId="0" xfId="0" applyNumberFormat="1" applyFont="1" applyFill="1" applyAlignment="1">
      <alignment horizontal="center" vertical="center" wrapText="1"/>
    </xf>
    <xf numFmtId="0" fontId="10" fillId="12" borderId="15" xfId="0" applyFont="1" applyFill="1" applyBorder="1" applyAlignment="1">
      <alignment vertical="center" wrapText="1"/>
    </xf>
    <xf numFmtId="0" fontId="11" fillId="9" borderId="6" xfId="0" applyFont="1" applyFill="1" applyBorder="1" applyAlignment="1">
      <alignment horizontal="center" vertical="center" wrapText="1"/>
    </xf>
    <xf numFmtId="0" fontId="3" fillId="0" borderId="0" xfId="0" applyFont="1" applyAlignment="1">
      <alignment horizontal="left" vertical="top" wrapText="1"/>
    </xf>
    <xf numFmtId="3" fontId="5" fillId="0" borderId="1" xfId="0" applyNumberFormat="1" applyFont="1" applyBorder="1" applyAlignment="1">
      <alignment horizontal="center" vertical="center" wrapText="1"/>
    </xf>
    <xf numFmtId="0" fontId="3" fillId="0" borderId="0" xfId="0" applyFont="1" applyAlignment="1">
      <alignment horizontal="left" vertical="top" wrapText="1"/>
    </xf>
    <xf numFmtId="0" fontId="2" fillId="0" borderId="0" xfId="0" applyFont="1" applyAlignment="1">
      <alignment horizontal="left" vertical="top" wrapText="1"/>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8" fillId="9"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0" fontId="8" fillId="5" borderId="0" xfId="0" applyFont="1" applyFill="1" applyAlignment="1">
      <alignment horizontal="center" vertical="center" wrapText="1"/>
    </xf>
    <xf numFmtId="164" fontId="5" fillId="0" borderId="1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66"/>
      <color rgb="FFD9D9D9"/>
      <color rgb="FFC4D79B"/>
      <color rgb="FFCCFF66"/>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topLeftCell="A5" zoomScale="140" zoomScaleNormal="140" workbookViewId="0">
      <selection activeCell="B13" sqref="B13"/>
    </sheetView>
  </sheetViews>
  <sheetFormatPr defaultColWidth="8.85546875" defaultRowHeight="18.600000000000001" customHeight="1"/>
  <cols>
    <col min="1" max="1" width="8.85546875" style="35"/>
    <col min="2" max="2" width="135.140625" style="35" customWidth="1"/>
    <col min="3" max="16384" width="8.85546875" style="34"/>
  </cols>
  <sheetData>
    <row r="1" spans="1:8" ht="18.600000000000001" customHeight="1">
      <c r="A1" s="46" t="s">
        <v>0</v>
      </c>
      <c r="B1" s="46"/>
    </row>
    <row r="2" spans="1:8" ht="33.75" customHeight="1">
      <c r="A2" s="45" t="s">
        <v>1</v>
      </c>
      <c r="B2" s="45"/>
    </row>
    <row r="3" spans="1:8" ht="18.600000000000001" customHeight="1">
      <c r="A3" s="45" t="s">
        <v>2</v>
      </c>
      <c r="B3" s="45"/>
      <c r="C3" s="35"/>
      <c r="D3" s="35"/>
      <c r="E3" s="35"/>
      <c r="F3" s="35"/>
      <c r="G3" s="35"/>
      <c r="H3" s="35"/>
    </row>
    <row r="4" spans="1:8" ht="18.600000000000001" customHeight="1">
      <c r="A4" s="45" t="s">
        <v>3</v>
      </c>
      <c r="B4" s="45"/>
    </row>
    <row r="5" spans="1:8" ht="18.600000000000001" customHeight="1">
      <c r="A5" s="45" t="s">
        <v>4</v>
      </c>
      <c r="B5" s="45"/>
      <c r="C5" s="35"/>
      <c r="D5" s="35"/>
      <c r="E5" s="35"/>
      <c r="F5" s="35"/>
      <c r="G5" s="35"/>
      <c r="H5" s="35"/>
    </row>
    <row r="6" spans="1:8" ht="18.600000000000001" customHeight="1">
      <c r="B6" s="35" t="s">
        <v>5</v>
      </c>
    </row>
    <row r="7" spans="1:8" ht="18.600000000000001" customHeight="1">
      <c r="B7" s="35" t="s">
        <v>6</v>
      </c>
    </row>
    <row r="8" spans="1:8" ht="18.600000000000001" customHeight="1">
      <c r="B8" s="35" t="s">
        <v>7</v>
      </c>
    </row>
    <row r="9" spans="1:8" ht="18.600000000000001" customHeight="1">
      <c r="B9" s="35" t="s">
        <v>8</v>
      </c>
    </row>
    <row r="10" spans="1:8" ht="18.600000000000001" customHeight="1">
      <c r="B10" s="35" t="s">
        <v>9</v>
      </c>
    </row>
    <row r="11" spans="1:8" ht="38.25" customHeight="1">
      <c r="A11" s="45" t="s">
        <v>10</v>
      </c>
      <c r="B11" s="45"/>
    </row>
    <row r="12" spans="1:8" ht="18.600000000000001" customHeight="1">
      <c r="A12" s="43"/>
      <c r="B12" s="43" t="s">
        <v>11</v>
      </c>
    </row>
    <row r="13" spans="1:8" ht="18.600000000000001" customHeight="1">
      <c r="A13" s="43"/>
      <c r="B13" s="43" t="s">
        <v>12</v>
      </c>
    </row>
    <row r="14" spans="1:8" ht="18.600000000000001" customHeight="1">
      <c r="A14" s="45" t="s">
        <v>13</v>
      </c>
      <c r="B14" s="45"/>
    </row>
    <row r="15" spans="1:8" ht="18.600000000000001" customHeight="1">
      <c r="A15" s="45" t="s">
        <v>14</v>
      </c>
      <c r="B15" s="45"/>
    </row>
    <row r="16" spans="1:8" ht="18.600000000000001" customHeight="1">
      <c r="A16" s="45" t="s">
        <v>15</v>
      </c>
      <c r="B16" s="45"/>
    </row>
    <row r="17" spans="1:2" ht="18.600000000000001" customHeight="1">
      <c r="A17" s="45"/>
      <c r="B17" s="45"/>
    </row>
    <row r="18" spans="1:2" ht="18.600000000000001" customHeight="1">
      <c r="B18" s="35" t="s">
        <v>16</v>
      </c>
    </row>
    <row r="19" spans="1:2" ht="18.600000000000001" customHeight="1">
      <c r="B19" s="35" t="s">
        <v>17</v>
      </c>
    </row>
    <row r="20" spans="1:2" ht="18.600000000000001" customHeight="1">
      <c r="B20" s="35" t="s">
        <v>18</v>
      </c>
    </row>
    <row r="21" spans="1:2" ht="18.600000000000001" customHeight="1">
      <c r="B21" s="35" t="s">
        <v>19</v>
      </c>
    </row>
    <row r="22" spans="1:2" ht="18.600000000000001" customHeight="1">
      <c r="B22" s="35" t="s">
        <v>20</v>
      </c>
    </row>
  </sheetData>
  <mergeCells count="10">
    <mergeCell ref="A17:B17"/>
    <mergeCell ref="A11:B11"/>
    <mergeCell ref="A14:B14"/>
    <mergeCell ref="A15:B15"/>
    <mergeCell ref="A1:B1"/>
    <mergeCell ref="A2:B2"/>
    <mergeCell ref="A3:B3"/>
    <mergeCell ref="A4:B4"/>
    <mergeCell ref="A5:B5"/>
    <mergeCell ref="A16:B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99"/>
  <sheetViews>
    <sheetView topLeftCell="AM1" zoomScale="110" zoomScaleNormal="110" workbookViewId="0">
      <selection activeCell="AD5" sqref="AD5"/>
    </sheetView>
  </sheetViews>
  <sheetFormatPr defaultColWidth="9.140625" defaultRowHeight="12.95"/>
  <cols>
    <col min="1" max="1" width="17.85546875" style="1" customWidth="1"/>
    <col min="2" max="2" width="36" style="1" customWidth="1"/>
    <col min="3" max="3" width="26.42578125" style="1" customWidth="1"/>
    <col min="4" max="4" width="17.5703125" style="1" customWidth="1"/>
    <col min="5" max="5" width="10.5703125" style="1" customWidth="1"/>
    <col min="6" max="6" width="8.85546875" style="1" customWidth="1"/>
    <col min="7" max="7" width="7.5703125" style="1" customWidth="1"/>
    <col min="8" max="8" width="11" style="1" customWidth="1"/>
    <col min="9" max="9" width="14.85546875" style="1" customWidth="1"/>
    <col min="10" max="10" width="14.5703125" style="1" customWidth="1"/>
    <col min="11" max="11" width="13.42578125" style="1" customWidth="1"/>
    <col min="12" max="12" width="15.5703125" style="1" customWidth="1"/>
    <col min="13" max="13" width="7.140625" style="1" bestFit="1" customWidth="1"/>
    <col min="14" max="14" width="14.85546875" style="1" customWidth="1"/>
    <col min="15" max="15" width="11.140625" style="1" bestFit="1" customWidth="1"/>
    <col min="16" max="16" width="8.28515625" style="1" bestFit="1" customWidth="1"/>
    <col min="17" max="21" width="13.42578125" style="1" customWidth="1"/>
    <col min="22" max="25" width="13.5703125" style="1" customWidth="1"/>
    <col min="26" max="26" width="15.42578125" style="1" customWidth="1"/>
    <col min="27" max="33" width="15" style="1" customWidth="1"/>
    <col min="34" max="34" width="17.85546875" style="1" customWidth="1"/>
    <col min="35" max="39" width="14.5703125" style="1" customWidth="1"/>
    <col min="40" max="42" width="11.85546875" style="1" customWidth="1"/>
    <col min="43" max="43" width="13.5703125" style="1" customWidth="1"/>
    <col min="44" max="44" width="17.140625" style="1" customWidth="1"/>
    <col min="45" max="46" width="21.140625" style="1" customWidth="1"/>
    <col min="47" max="47" width="27.140625" style="1" customWidth="1"/>
    <col min="48" max="48" width="13.85546875" style="1" customWidth="1"/>
    <col min="49" max="49" width="17.140625" style="4" customWidth="1"/>
    <col min="50" max="50" width="17.85546875" style="1" customWidth="1"/>
    <col min="51" max="51" width="0.140625" style="1" customWidth="1"/>
    <col min="52" max="52" width="9.140625" style="1" customWidth="1"/>
    <col min="53" max="16384" width="9.140625" style="1"/>
  </cols>
  <sheetData>
    <row r="1" spans="1:52" s="33" customFormat="1" ht="31.5" customHeight="1">
      <c r="A1" s="79" t="s">
        <v>21</v>
      </c>
      <c r="B1" s="79"/>
      <c r="C1" s="79"/>
      <c r="D1" s="79"/>
      <c r="E1" s="79"/>
      <c r="F1" s="79"/>
      <c r="G1" s="79"/>
      <c r="H1" s="79"/>
      <c r="I1" s="79"/>
      <c r="J1" s="79"/>
      <c r="K1" s="79"/>
      <c r="L1" s="79"/>
      <c r="M1" s="79"/>
      <c r="N1" s="79"/>
      <c r="O1" s="79"/>
      <c r="P1" s="79"/>
      <c r="Q1" s="79"/>
      <c r="R1" s="79"/>
      <c r="S1" s="79"/>
      <c r="T1" s="79"/>
      <c r="U1" s="79"/>
      <c r="V1" s="47" t="s">
        <v>22</v>
      </c>
      <c r="W1" s="48"/>
      <c r="X1" s="48"/>
      <c r="Y1" s="48"/>
      <c r="Z1" s="48"/>
      <c r="AA1" s="48"/>
      <c r="AB1" s="48"/>
      <c r="AC1" s="48"/>
      <c r="AD1" s="48"/>
      <c r="AE1" s="48"/>
      <c r="AF1" s="48"/>
      <c r="AG1" s="48"/>
      <c r="AH1" s="48"/>
      <c r="AI1" s="48"/>
      <c r="AJ1" s="48"/>
      <c r="AK1" s="48"/>
      <c r="AL1" s="48"/>
      <c r="AM1" s="49"/>
      <c r="AN1" s="61" t="s">
        <v>23</v>
      </c>
      <c r="AO1" s="62"/>
      <c r="AP1" s="62"/>
      <c r="AQ1" s="62"/>
      <c r="AR1" s="60" t="s">
        <v>24</v>
      </c>
      <c r="AS1" s="60"/>
      <c r="AT1" s="42" t="s">
        <v>25</v>
      </c>
      <c r="AU1" s="56" t="s">
        <v>26</v>
      </c>
      <c r="AV1" s="56"/>
      <c r="AW1" s="56"/>
      <c r="AX1" s="57"/>
      <c r="AY1" s="41"/>
      <c r="AZ1"/>
    </row>
    <row r="2" spans="1:52" s="2" customFormat="1" ht="52.5" customHeight="1">
      <c r="A2" s="75" t="s">
        <v>27</v>
      </c>
      <c r="B2" s="75" t="s">
        <v>28</v>
      </c>
      <c r="C2" s="75" t="s">
        <v>29</v>
      </c>
      <c r="D2" s="75" t="s">
        <v>30</v>
      </c>
      <c r="E2" s="75" t="s">
        <v>31</v>
      </c>
      <c r="F2" s="75" t="s">
        <v>32</v>
      </c>
      <c r="G2" s="80" t="s">
        <v>33</v>
      </c>
      <c r="H2" s="80" t="s">
        <v>34</v>
      </c>
      <c r="I2" s="75" t="s">
        <v>35</v>
      </c>
      <c r="J2" s="77" t="s">
        <v>36</v>
      </c>
      <c r="K2" s="77" t="s">
        <v>37</v>
      </c>
      <c r="L2" s="77" t="s">
        <v>38</v>
      </c>
      <c r="M2" s="77" t="s">
        <v>39</v>
      </c>
      <c r="N2" s="77" t="s">
        <v>40</v>
      </c>
      <c r="O2" s="77" t="s">
        <v>41</v>
      </c>
      <c r="P2" s="77" t="s">
        <v>42</v>
      </c>
      <c r="Q2" s="72" t="s">
        <v>43</v>
      </c>
      <c r="R2" s="73"/>
      <c r="S2" s="73"/>
      <c r="T2" s="73"/>
      <c r="U2" s="74"/>
      <c r="V2" s="50" t="s">
        <v>44</v>
      </c>
      <c r="W2" s="51"/>
      <c r="X2" s="51"/>
      <c r="Y2" s="51"/>
      <c r="Z2" s="52"/>
      <c r="AA2" s="53" t="s">
        <v>45</v>
      </c>
      <c r="AB2" s="54"/>
      <c r="AC2" s="54"/>
      <c r="AD2" s="54"/>
      <c r="AE2" s="54"/>
      <c r="AF2" s="54"/>
      <c r="AG2" s="54"/>
      <c r="AH2" s="55"/>
      <c r="AI2" s="70" t="s">
        <v>46</v>
      </c>
      <c r="AJ2" s="71"/>
      <c r="AK2" s="71"/>
      <c r="AL2" s="71"/>
      <c r="AM2" s="71"/>
      <c r="AN2" s="63" t="s">
        <v>47</v>
      </c>
      <c r="AO2" s="64"/>
      <c r="AP2" s="65"/>
      <c r="AQ2" s="68" t="s">
        <v>48</v>
      </c>
      <c r="AR2" s="58" t="s">
        <v>49</v>
      </c>
      <c r="AS2" s="58" t="s">
        <v>50</v>
      </c>
      <c r="AT2" s="78" t="s">
        <v>51</v>
      </c>
      <c r="AU2" s="58" t="s">
        <v>52</v>
      </c>
      <c r="AV2" s="66" t="s">
        <v>53</v>
      </c>
      <c r="AW2" s="67"/>
      <c r="AX2" s="67"/>
      <c r="AY2" s="59"/>
    </row>
    <row r="3" spans="1:52" s="2" customFormat="1" ht="78" customHeight="1">
      <c r="A3" s="76"/>
      <c r="B3" s="76"/>
      <c r="C3" s="76"/>
      <c r="D3" s="76"/>
      <c r="E3" s="76"/>
      <c r="F3" s="76"/>
      <c r="G3" s="81"/>
      <c r="H3" s="81"/>
      <c r="I3" s="76"/>
      <c r="J3" s="58"/>
      <c r="K3" s="58"/>
      <c r="L3" s="58"/>
      <c r="M3" s="58"/>
      <c r="N3" s="58"/>
      <c r="O3" s="58"/>
      <c r="P3" s="58"/>
      <c r="Q3" s="44" t="s">
        <v>54</v>
      </c>
      <c r="R3" s="44" t="s">
        <v>55</v>
      </c>
      <c r="S3" s="44" t="s">
        <v>56</v>
      </c>
      <c r="T3" s="44" t="s">
        <v>57</v>
      </c>
      <c r="U3" s="44" t="s">
        <v>58</v>
      </c>
      <c r="V3" s="32" t="s">
        <v>59</v>
      </c>
      <c r="W3" s="44" t="s">
        <v>60</v>
      </c>
      <c r="X3" s="44" t="s">
        <v>61</v>
      </c>
      <c r="Y3" s="44" t="s">
        <v>62</v>
      </c>
      <c r="Z3" s="44" t="s">
        <v>63</v>
      </c>
      <c r="AA3" s="32" t="s">
        <v>64</v>
      </c>
      <c r="AB3" s="32" t="s">
        <v>65</v>
      </c>
      <c r="AC3" s="32" t="s">
        <v>66</v>
      </c>
      <c r="AD3" s="32" t="s">
        <v>67</v>
      </c>
      <c r="AE3" s="32" t="s">
        <v>68</v>
      </c>
      <c r="AF3" s="32" t="s">
        <v>69</v>
      </c>
      <c r="AG3" s="32" t="s">
        <v>70</v>
      </c>
      <c r="AH3" s="32" t="s">
        <v>71</v>
      </c>
      <c r="AI3" s="32" t="s">
        <v>72</v>
      </c>
      <c r="AJ3" s="32" t="s">
        <v>73</v>
      </c>
      <c r="AK3" s="32" t="s">
        <v>61</v>
      </c>
      <c r="AL3" s="32" t="s">
        <v>74</v>
      </c>
      <c r="AM3" s="32" t="s">
        <v>75</v>
      </c>
      <c r="AN3" s="17" t="s">
        <v>76</v>
      </c>
      <c r="AO3" s="18" t="s">
        <v>77</v>
      </c>
      <c r="AP3" s="19" t="s">
        <v>78</v>
      </c>
      <c r="AQ3" s="69"/>
      <c r="AR3" s="59"/>
      <c r="AS3" s="59"/>
      <c r="AT3" s="58"/>
      <c r="AU3" s="59"/>
      <c r="AV3" s="20" t="s">
        <v>79</v>
      </c>
      <c r="AW3" s="21" t="s">
        <v>80</v>
      </c>
      <c r="AX3" s="39" t="s">
        <v>81</v>
      </c>
      <c r="AY3" s="59"/>
    </row>
    <row r="4" spans="1:52" s="2" customFormat="1" ht="14.45" customHeight="1">
      <c r="A4" s="10"/>
      <c r="B4" s="10"/>
      <c r="C4" s="10"/>
      <c r="D4" s="10"/>
      <c r="E4" s="10"/>
      <c r="F4" s="10"/>
      <c r="G4" s="11"/>
      <c r="H4" s="11"/>
      <c r="I4" s="10"/>
      <c r="J4" s="12"/>
      <c r="K4" s="13"/>
      <c r="L4" s="13"/>
      <c r="M4" s="13"/>
      <c r="N4" s="13"/>
      <c r="O4" s="13"/>
      <c r="P4" s="13"/>
      <c r="Q4" s="13"/>
      <c r="R4" s="13"/>
      <c r="S4" s="13"/>
      <c r="T4" s="13"/>
      <c r="U4" s="13"/>
      <c r="V4" s="10"/>
      <c r="W4" s="13"/>
      <c r="X4" s="13"/>
      <c r="Y4" s="13"/>
      <c r="Z4" s="13"/>
      <c r="AA4" s="10"/>
      <c r="AB4" s="10"/>
      <c r="AC4" s="10"/>
      <c r="AD4" s="10"/>
      <c r="AE4" s="10"/>
      <c r="AF4" s="10"/>
      <c r="AG4" s="10"/>
      <c r="AH4" s="10"/>
      <c r="AI4" s="10"/>
      <c r="AJ4" s="10"/>
      <c r="AK4" s="10"/>
      <c r="AL4" s="10"/>
      <c r="AM4" s="10"/>
      <c r="AN4" s="14"/>
      <c r="AO4" s="15"/>
      <c r="AP4" s="15"/>
      <c r="AQ4" s="15"/>
      <c r="AR4" s="13"/>
      <c r="AS4" s="13"/>
      <c r="AT4" s="13"/>
      <c r="AU4" s="13"/>
      <c r="AV4" s="10"/>
      <c r="AW4" s="10"/>
      <c r="AX4" s="10"/>
      <c r="AY4" s="40"/>
    </row>
    <row r="5" spans="1:52" s="4" customFormat="1" ht="62.25" customHeight="1">
      <c r="A5" s="3">
        <v>123456</v>
      </c>
      <c r="B5" s="3" t="s">
        <v>82</v>
      </c>
      <c r="C5" s="3">
        <v>123456789</v>
      </c>
      <c r="D5" s="3" t="s">
        <v>83</v>
      </c>
      <c r="E5" s="3" t="s">
        <v>84</v>
      </c>
      <c r="F5" s="3" t="s">
        <v>85</v>
      </c>
      <c r="G5" s="3">
        <v>67981</v>
      </c>
      <c r="H5" s="3" t="s">
        <v>86</v>
      </c>
      <c r="I5" s="3" t="s">
        <v>87</v>
      </c>
      <c r="J5" s="3" t="s">
        <v>88</v>
      </c>
      <c r="K5" s="3" t="s">
        <v>89</v>
      </c>
      <c r="L5" s="3" t="s">
        <v>90</v>
      </c>
      <c r="M5" s="3" t="s">
        <v>91</v>
      </c>
      <c r="N5" s="3" t="s">
        <v>92</v>
      </c>
      <c r="O5" s="3">
        <v>35</v>
      </c>
      <c r="P5" s="3" t="s">
        <v>93</v>
      </c>
      <c r="Q5" s="3" t="s">
        <v>91</v>
      </c>
      <c r="R5" s="3" t="s">
        <v>91</v>
      </c>
      <c r="S5" s="3" t="s">
        <v>92</v>
      </c>
      <c r="T5" s="3" t="s">
        <v>92</v>
      </c>
      <c r="U5" s="3" t="s">
        <v>92</v>
      </c>
      <c r="V5" s="3" t="s">
        <v>94</v>
      </c>
      <c r="W5" s="3" t="s">
        <v>94</v>
      </c>
      <c r="X5" s="3"/>
      <c r="Y5" s="3"/>
      <c r="Z5" s="3"/>
      <c r="AA5" s="3"/>
      <c r="AB5" s="3"/>
      <c r="AC5" s="3"/>
      <c r="AD5" s="3"/>
      <c r="AE5" s="3"/>
      <c r="AF5" s="3"/>
      <c r="AG5" s="3"/>
      <c r="AH5" s="3"/>
      <c r="AI5" s="3" t="s">
        <v>94</v>
      </c>
      <c r="AJ5" s="3" t="s">
        <v>94</v>
      </c>
      <c r="AK5" s="3"/>
      <c r="AL5" s="3"/>
      <c r="AM5" s="3"/>
      <c r="AN5" s="23">
        <v>5500</v>
      </c>
      <c r="AO5" s="23">
        <v>3836</v>
      </c>
      <c r="AP5" s="23">
        <v>3500</v>
      </c>
      <c r="AQ5" s="23">
        <f>AN5+AO5+AP5</f>
        <v>12836</v>
      </c>
      <c r="AR5" s="3" t="s">
        <v>91</v>
      </c>
      <c r="AS5" s="3" t="s">
        <v>92</v>
      </c>
      <c r="AT5" s="3" t="s">
        <v>92</v>
      </c>
      <c r="AU5" s="3" t="s">
        <v>95</v>
      </c>
      <c r="AV5" s="31">
        <f>AN5/AQ5</f>
        <v>0.42848239326893112</v>
      </c>
      <c r="AW5" s="31">
        <f>AO5/AQ5</f>
        <v>0.29884699283265814</v>
      </c>
      <c r="AX5" s="31">
        <f>AP5/AQ5</f>
        <v>0.27267061389841074</v>
      </c>
      <c r="AY5" s="2"/>
      <c r="AZ5" s="2"/>
    </row>
    <row r="6" spans="1:52" s="4" customForma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25"/>
      <c r="AO6" s="26"/>
      <c r="AP6" s="27"/>
      <c r="AQ6" s="23">
        <f t="shared" ref="AQ6:AQ17" si="0">AN6+AO6+AP6</f>
        <v>0</v>
      </c>
      <c r="AR6" s="5"/>
      <c r="AS6" s="5"/>
      <c r="AT6" s="5"/>
      <c r="AU6" s="5"/>
      <c r="AV6" s="31" t="e">
        <f>AN6/AQ6</f>
        <v>#DIV/0!</v>
      </c>
      <c r="AW6" s="31" t="e">
        <f t="shared" ref="AW6:AW18" si="1">AO6/AQ6</f>
        <v>#DIV/0!</v>
      </c>
      <c r="AX6" s="31" t="e">
        <f t="shared" ref="AX6:AX18" si="2">AP6/AQ6</f>
        <v>#DIV/0!</v>
      </c>
    </row>
    <row r="7" spans="1:52" s="4" customForma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25"/>
      <c r="AO7" s="26"/>
      <c r="AP7" s="27"/>
      <c r="AQ7" s="23">
        <f t="shared" si="0"/>
        <v>0</v>
      </c>
      <c r="AR7" s="5"/>
      <c r="AS7" s="5"/>
      <c r="AT7" s="5"/>
      <c r="AU7" s="5"/>
      <c r="AV7" s="31" t="e">
        <f t="shared" ref="AV7:AV18" si="3">AN7/AQ7</f>
        <v>#DIV/0!</v>
      </c>
      <c r="AW7" s="31" t="e">
        <f t="shared" si="1"/>
        <v>#DIV/0!</v>
      </c>
      <c r="AX7" s="31" t="e">
        <f t="shared" si="2"/>
        <v>#DIV/0!</v>
      </c>
    </row>
    <row r="8" spans="1:52" s="4" customForma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25"/>
      <c r="AO8" s="26"/>
      <c r="AP8" s="27"/>
      <c r="AQ8" s="23">
        <f t="shared" si="0"/>
        <v>0</v>
      </c>
      <c r="AR8" s="5"/>
      <c r="AS8" s="5"/>
      <c r="AT8" s="5"/>
      <c r="AU8" s="5"/>
      <c r="AV8" s="31" t="e">
        <f t="shared" si="3"/>
        <v>#DIV/0!</v>
      </c>
      <c r="AW8" s="31" t="e">
        <f t="shared" si="1"/>
        <v>#DIV/0!</v>
      </c>
      <c r="AX8" s="31" t="e">
        <f t="shared" si="2"/>
        <v>#DIV/0!</v>
      </c>
    </row>
    <row r="9" spans="1:52" s="4" customForma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25"/>
      <c r="AO9" s="26"/>
      <c r="AP9" s="27"/>
      <c r="AQ9" s="23">
        <f t="shared" si="0"/>
        <v>0</v>
      </c>
      <c r="AR9" s="5"/>
      <c r="AS9" s="5"/>
      <c r="AT9" s="5"/>
      <c r="AU9" s="5"/>
      <c r="AV9" s="31" t="e">
        <f t="shared" si="3"/>
        <v>#DIV/0!</v>
      </c>
      <c r="AW9" s="31" t="e">
        <f t="shared" si="1"/>
        <v>#DIV/0!</v>
      </c>
      <c r="AX9" s="31" t="e">
        <f t="shared" si="2"/>
        <v>#DIV/0!</v>
      </c>
    </row>
    <row r="10" spans="1:52" s="4" customForma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N10" s="25"/>
      <c r="AO10" s="26"/>
      <c r="AP10" s="27"/>
      <c r="AQ10" s="23">
        <f t="shared" si="0"/>
        <v>0</v>
      </c>
      <c r="AR10" s="5"/>
      <c r="AS10" s="5"/>
      <c r="AT10" s="5"/>
      <c r="AU10" s="5"/>
      <c r="AV10" s="31" t="e">
        <f t="shared" si="3"/>
        <v>#DIV/0!</v>
      </c>
      <c r="AW10" s="31" t="e">
        <f t="shared" si="1"/>
        <v>#DIV/0!</v>
      </c>
      <c r="AX10" s="31" t="e">
        <f t="shared" si="2"/>
        <v>#DIV/0!</v>
      </c>
    </row>
    <row r="11" spans="1:52" s="4" customFormat="1">
      <c r="A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25"/>
      <c r="AO11" s="26"/>
      <c r="AP11" s="27"/>
      <c r="AQ11" s="23">
        <f t="shared" si="0"/>
        <v>0</v>
      </c>
      <c r="AR11" s="5"/>
      <c r="AS11" s="5"/>
      <c r="AT11" s="5"/>
      <c r="AU11" s="5"/>
      <c r="AV11" s="31" t="e">
        <f t="shared" si="3"/>
        <v>#DIV/0!</v>
      </c>
      <c r="AW11" s="31" t="e">
        <f t="shared" si="1"/>
        <v>#DIV/0!</v>
      </c>
      <c r="AX11" s="31" t="e">
        <f t="shared" si="2"/>
        <v>#DIV/0!</v>
      </c>
    </row>
    <row r="12" spans="1:52" s="4" customForma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25"/>
      <c r="AO12" s="26"/>
      <c r="AP12" s="27"/>
      <c r="AQ12" s="23">
        <f t="shared" si="0"/>
        <v>0</v>
      </c>
      <c r="AR12" s="5"/>
      <c r="AS12" s="5"/>
      <c r="AT12" s="5"/>
      <c r="AU12" s="5"/>
      <c r="AV12" s="31" t="e">
        <f t="shared" si="3"/>
        <v>#DIV/0!</v>
      </c>
      <c r="AW12" s="31" t="e">
        <f t="shared" si="1"/>
        <v>#DIV/0!</v>
      </c>
      <c r="AX12" s="31" t="e">
        <f t="shared" si="2"/>
        <v>#DIV/0!</v>
      </c>
    </row>
    <row r="13" spans="1:52" s="4" customForma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25"/>
      <c r="AO13" s="26"/>
      <c r="AP13" s="27"/>
      <c r="AQ13" s="23">
        <f t="shared" si="0"/>
        <v>0</v>
      </c>
      <c r="AR13" s="5"/>
      <c r="AS13" s="5"/>
      <c r="AT13" s="5"/>
      <c r="AU13" s="5"/>
      <c r="AV13" s="31" t="e">
        <f t="shared" si="3"/>
        <v>#DIV/0!</v>
      </c>
      <c r="AW13" s="31" t="e">
        <f t="shared" si="1"/>
        <v>#DIV/0!</v>
      </c>
      <c r="AX13" s="31" t="e">
        <f t="shared" si="2"/>
        <v>#DIV/0!</v>
      </c>
    </row>
    <row r="14" spans="1:52" s="4" customForma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25"/>
      <c r="AO14" s="26"/>
      <c r="AP14" s="27"/>
      <c r="AQ14" s="23">
        <f>AN14+AO14+AP14</f>
        <v>0</v>
      </c>
      <c r="AR14" s="5"/>
      <c r="AS14" s="5"/>
      <c r="AT14" s="5"/>
      <c r="AU14" s="5"/>
      <c r="AV14" s="31" t="e">
        <f t="shared" si="3"/>
        <v>#DIV/0!</v>
      </c>
      <c r="AW14" s="31" t="e">
        <f t="shared" si="1"/>
        <v>#DIV/0!</v>
      </c>
      <c r="AX14" s="31" t="e">
        <f t="shared" si="2"/>
        <v>#DIV/0!</v>
      </c>
    </row>
    <row r="15" spans="1:52" s="4" customForma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25"/>
      <c r="AO15" s="26"/>
      <c r="AP15" s="27"/>
      <c r="AQ15" s="23">
        <f t="shared" si="0"/>
        <v>0</v>
      </c>
      <c r="AR15" s="5"/>
      <c r="AS15" s="5"/>
      <c r="AT15" s="5"/>
      <c r="AU15" s="5"/>
      <c r="AV15" s="31" t="e">
        <f t="shared" si="3"/>
        <v>#DIV/0!</v>
      </c>
      <c r="AW15" s="31" t="e">
        <f t="shared" si="1"/>
        <v>#DIV/0!</v>
      </c>
      <c r="AX15" s="31" t="e">
        <f t="shared" si="2"/>
        <v>#DIV/0!</v>
      </c>
    </row>
    <row r="16" spans="1:52" s="4" customForma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25"/>
      <c r="AO16" s="26"/>
      <c r="AP16" s="27"/>
      <c r="AQ16" s="23">
        <f t="shared" si="0"/>
        <v>0</v>
      </c>
      <c r="AR16" s="5"/>
      <c r="AS16" s="5"/>
      <c r="AT16" s="5"/>
      <c r="AU16" s="5"/>
      <c r="AV16" s="31" t="e">
        <f t="shared" si="3"/>
        <v>#DIV/0!</v>
      </c>
      <c r="AW16" s="31" t="e">
        <f t="shared" si="1"/>
        <v>#DIV/0!</v>
      </c>
      <c r="AX16" s="31" t="e">
        <f t="shared" si="2"/>
        <v>#DIV/0!</v>
      </c>
    </row>
    <row r="17" spans="1:52" s="4" customForma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25"/>
      <c r="AO17" s="26"/>
      <c r="AP17" s="27"/>
      <c r="AQ17" s="23">
        <f t="shared" si="0"/>
        <v>0</v>
      </c>
      <c r="AR17" s="5"/>
      <c r="AS17" s="5"/>
      <c r="AT17" s="5"/>
      <c r="AU17" s="5"/>
      <c r="AV17" s="31" t="e">
        <f t="shared" si="3"/>
        <v>#DIV/0!</v>
      </c>
      <c r="AW17" s="31" t="e">
        <f t="shared" si="1"/>
        <v>#DIV/0!</v>
      </c>
      <c r="AX17" s="31" t="e">
        <f t="shared" si="2"/>
        <v>#DIV/0!</v>
      </c>
    </row>
    <row r="18" spans="1:52" s="4" customForma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24"/>
      <c r="AO18" s="24"/>
      <c r="AP18" s="24"/>
      <c r="AQ18" s="24"/>
      <c r="AR18" s="6"/>
      <c r="AS18" s="6"/>
      <c r="AT18" s="6"/>
      <c r="AU18" s="6"/>
      <c r="AV18" s="31" t="e">
        <f t="shared" si="3"/>
        <v>#DIV/0!</v>
      </c>
      <c r="AW18" s="31" t="e">
        <f t="shared" si="1"/>
        <v>#DIV/0!</v>
      </c>
      <c r="AX18" s="31" t="e">
        <f t="shared" si="2"/>
        <v>#DIV/0!</v>
      </c>
    </row>
    <row r="19" spans="1:52" s="7" customFormat="1" ht="28.5" customHeight="1">
      <c r="A19" s="37" t="s">
        <v>96</v>
      </c>
      <c r="B19" s="38">
        <f>COUNTA(B5:B17)</f>
        <v>1</v>
      </c>
      <c r="C19" s="38"/>
      <c r="D19" s="8"/>
      <c r="E19" s="8"/>
      <c r="F19" s="8"/>
      <c r="G19" s="8"/>
      <c r="H19" s="8"/>
      <c r="I19" s="8"/>
      <c r="J19" s="8"/>
      <c r="K19" s="8"/>
      <c r="L19" s="8"/>
      <c r="M19" s="9">
        <f>COUNTIF(M5:M17,"y")</f>
        <v>1</v>
      </c>
      <c r="N19" s="9"/>
      <c r="O19" s="9"/>
      <c r="P19" s="9"/>
      <c r="Q19" s="9">
        <f t="shared" ref="Q19:U19" si="4">COUNTIF(Q5:Q17,"y")</f>
        <v>1</v>
      </c>
      <c r="R19" s="9">
        <f t="shared" si="4"/>
        <v>1</v>
      </c>
      <c r="S19" s="9">
        <f t="shared" si="4"/>
        <v>0</v>
      </c>
      <c r="T19" s="9">
        <f t="shared" si="4"/>
        <v>0</v>
      </c>
      <c r="U19" s="9">
        <f t="shared" si="4"/>
        <v>0</v>
      </c>
      <c r="V19" s="22">
        <f>COUNTA(V5:V18)</f>
        <v>1</v>
      </c>
      <c r="W19" s="22">
        <f>COUNTA(W5:W18)</f>
        <v>1</v>
      </c>
      <c r="X19" s="22">
        <f>COUNTA(X5:X18)</f>
        <v>0</v>
      </c>
      <c r="Y19" s="22">
        <f>COUNTA(Y5:Y18)</f>
        <v>0</v>
      </c>
      <c r="Z19" s="22">
        <f t="shared" ref="Z19:AF19" si="5">COUNTA(Z5:Z18)</f>
        <v>0</v>
      </c>
      <c r="AA19" s="22">
        <f t="shared" si="5"/>
        <v>0</v>
      </c>
      <c r="AB19" s="22">
        <f t="shared" si="5"/>
        <v>0</v>
      </c>
      <c r="AC19" s="22">
        <f t="shared" si="5"/>
        <v>0</v>
      </c>
      <c r="AD19" s="22">
        <f t="shared" si="5"/>
        <v>0</v>
      </c>
      <c r="AE19" s="22">
        <f t="shared" si="5"/>
        <v>0</v>
      </c>
      <c r="AF19" s="22">
        <f t="shared" si="5"/>
        <v>0</v>
      </c>
      <c r="AG19" s="22">
        <f>COUNTA(AG5:AG18)</f>
        <v>0</v>
      </c>
      <c r="AH19" s="22">
        <f t="shared" ref="AH19:AL19" si="6">COUNTA(AH5:AH18)</f>
        <v>0</v>
      </c>
      <c r="AI19" s="22">
        <f t="shared" si="6"/>
        <v>1</v>
      </c>
      <c r="AJ19" s="22">
        <f t="shared" si="6"/>
        <v>1</v>
      </c>
      <c r="AK19" s="22">
        <f t="shared" si="6"/>
        <v>0</v>
      </c>
      <c r="AL19" s="22">
        <f t="shared" si="6"/>
        <v>0</v>
      </c>
      <c r="AM19" s="22">
        <f>COUNTA(AM5:AM18)</f>
        <v>0</v>
      </c>
      <c r="AN19" s="28">
        <f>SUM(AN5:AN17)</f>
        <v>5500</v>
      </c>
      <c r="AO19" s="29">
        <f>SUM(AO5:AO18)</f>
        <v>3836</v>
      </c>
      <c r="AP19" s="30">
        <f>SUM(AP5:AP18)</f>
        <v>3500</v>
      </c>
      <c r="AQ19" s="30">
        <f>SUM(AQ5:AQ18)</f>
        <v>12836</v>
      </c>
      <c r="AR19" s="9">
        <f>COUNTIF(AR5:AR17,"y")</f>
        <v>1</v>
      </c>
      <c r="AS19" s="16">
        <f>COUNTIF(AS5:AS17,"y")</f>
        <v>0</v>
      </c>
      <c r="AT19" s="9">
        <f>COUNTIF(AT6:AT18,"y")</f>
        <v>0</v>
      </c>
      <c r="AU19" s="9"/>
      <c r="AV19" s="31">
        <f>AN19/AQ19</f>
        <v>0.42848239326893112</v>
      </c>
      <c r="AW19" s="31">
        <f>AO19/AQ19</f>
        <v>0.29884699283265814</v>
      </c>
      <c r="AX19" s="31">
        <f>AP19/AQ19</f>
        <v>0.27267061389841074</v>
      </c>
      <c r="AZ19" s="4"/>
    </row>
    <row r="20" spans="1:52" s="4" customFormat="1">
      <c r="AQ20" s="36"/>
      <c r="AY20" s="7"/>
      <c r="AZ20" s="7"/>
    </row>
    <row r="21" spans="1:52" s="4" customFormat="1"/>
    <row r="22" spans="1:52" s="4" customFormat="1"/>
    <row r="23" spans="1:52" s="4" customFormat="1"/>
    <row r="24" spans="1:52" s="4" customFormat="1"/>
    <row r="25" spans="1:52" s="4" customFormat="1"/>
    <row r="26" spans="1:52" s="4" customFormat="1"/>
    <row r="27" spans="1:52" s="4" customFormat="1"/>
    <row r="28" spans="1:52" s="4" customFormat="1"/>
    <row r="29" spans="1:52" s="4" customFormat="1"/>
    <row r="30" spans="1:52" s="4" customFormat="1"/>
    <row r="31" spans="1:52" s="4" customFormat="1"/>
    <row r="32" spans="1:52"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row r="463" s="4" customFormat="1"/>
    <row r="464" s="4" customFormat="1"/>
    <row r="465" s="4" customFormat="1"/>
    <row r="466" s="4" customFormat="1"/>
    <row r="467" s="4" customFormat="1"/>
    <row r="468" s="4" customFormat="1"/>
    <row r="469" s="4" customFormat="1"/>
    <row r="470" s="4" customFormat="1"/>
    <row r="471" s="4" customFormat="1"/>
    <row r="472" s="4" customFormat="1"/>
    <row r="473" s="4" customFormat="1"/>
    <row r="474" s="4" customFormat="1"/>
    <row r="475" s="4" customFormat="1"/>
    <row r="476" s="4" customFormat="1"/>
    <row r="477" s="4" customFormat="1"/>
    <row r="478" s="4" customFormat="1"/>
    <row r="479" s="4" customFormat="1"/>
    <row r="480" s="4" customFormat="1"/>
    <row r="481" s="4" customFormat="1"/>
    <row r="482" s="4" customFormat="1"/>
    <row r="483" s="4" customFormat="1"/>
    <row r="484" s="4" customFormat="1"/>
    <row r="485" s="4" customFormat="1"/>
    <row r="486" s="4" customFormat="1"/>
    <row r="487" s="4" customFormat="1"/>
    <row r="488" s="4" customFormat="1"/>
    <row r="489" s="4" customFormat="1"/>
    <row r="490" s="4" customFormat="1"/>
    <row r="491" s="4" customFormat="1"/>
    <row r="492" s="4" customFormat="1"/>
    <row r="493" s="4" customFormat="1"/>
    <row r="494" s="4" customFormat="1"/>
    <row r="495" s="4" customFormat="1"/>
    <row r="496" s="4" customFormat="1"/>
    <row r="497" s="4" customFormat="1"/>
    <row r="498" s="4" customFormat="1"/>
    <row r="499" s="4" customFormat="1"/>
  </sheetData>
  <sheetProtection formatCells="0" formatColumns="0" formatRows="0" insertRows="0" deleteRows="0" sort="0" autoFilter="0"/>
  <autoFilter ref="B3:AX3" xr:uid="{00000000-0009-0000-0000-000001000000}"/>
  <mergeCells count="33">
    <mergeCell ref="A2:A3"/>
    <mergeCell ref="AT2:AT3"/>
    <mergeCell ref="A1:U1"/>
    <mergeCell ref="G2:G3"/>
    <mergeCell ref="H2:H3"/>
    <mergeCell ref="I2:I3"/>
    <mergeCell ref="J2:J3"/>
    <mergeCell ref="K2:K3"/>
    <mergeCell ref="L2:L3"/>
    <mergeCell ref="M2:M3"/>
    <mergeCell ref="O2:O3"/>
    <mergeCell ref="P2:P3"/>
    <mergeCell ref="B2:B3"/>
    <mergeCell ref="D2:D3"/>
    <mergeCell ref="E2:E3"/>
    <mergeCell ref="F2:F3"/>
    <mergeCell ref="Q2:U2"/>
    <mergeCell ref="C2:C3"/>
    <mergeCell ref="AY2:AY3"/>
    <mergeCell ref="AS2:AS3"/>
    <mergeCell ref="N2:N3"/>
    <mergeCell ref="AU2:AU3"/>
    <mergeCell ref="V1:AM1"/>
    <mergeCell ref="V2:Z2"/>
    <mergeCell ref="AA2:AH2"/>
    <mergeCell ref="AU1:AX1"/>
    <mergeCell ref="AR2:AR3"/>
    <mergeCell ref="AR1:AS1"/>
    <mergeCell ref="AN1:AQ1"/>
    <mergeCell ref="AN2:AP2"/>
    <mergeCell ref="AV2:AX2"/>
    <mergeCell ref="AQ2:AQ3"/>
    <mergeCell ref="AI2:AM2"/>
  </mergeCells>
  <pageMargins left="0.7" right="0.7" top="0.75" bottom="0.75" header="0.3" footer="0.3"/>
  <pageSetup orientation="landscape" r:id="rId1"/>
  <headerFooter>
    <oddFooter>&amp;LSHIP FY13 Hospital Request for Funds&amp;RPage  &amp;P of &amp;N</oddFooter>
  </headerFooter>
  <colBreaks count="4" manualBreakCount="4">
    <brk id="12" max="1048575" man="1"/>
    <brk id="39" max="1048575" man="1"/>
    <brk id="40" max="1048575" man="1"/>
    <brk id="4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8</Value>
    </TaxCatchAll>
    <Notes0 xmlns="6dd44519-f1d2-4e34-a110-e2e420685e7e" xsi:nil="true"/>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SHIP</TermName>
          <TermId xmlns="http://schemas.microsoft.com/office/infopath/2007/PartnerControls">0f570d9a-832d-4f52-9c01-4a2d125ca3d2</TermId>
        </TermInfo>
      </Terms>
    </i7c492e22f6d4edeb2075ae5873ec95b>
    <o10fb58b6f1b4237af11b5fc8dde9845 xmlns="4f02618a-c2c7-4c24-93cf-965308a2daea" xsi:nil="true"/>
    <Modified_x0020_on xmlns="6dd44519-f1d2-4e34-a110-e2e420685e7e">2017-10-25T21:05:00+00:00</Modified_x0020_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88F1920C012E468A8420B13EB58A42" ma:contentTypeVersion="14" ma:contentTypeDescription="Create a new document." ma:contentTypeScope="" ma:versionID="eba7eda86092fc42880fb5430ad71921">
  <xsd:schema xmlns:xsd="http://www.w3.org/2001/XMLSchema" xmlns:xs="http://www.w3.org/2001/XMLSchema" xmlns:p="http://schemas.microsoft.com/office/2006/metadata/properties" xmlns:ns2="6dd44519-f1d2-4e34-a110-e2e420685e7e" xmlns:ns3="4f02618a-c2c7-4c24-93cf-965308a2daea" targetNamespace="http://schemas.microsoft.com/office/2006/metadata/properties" ma:root="true" ma:fieldsID="9d5e6f0b9d994f987b4ed4f27c4a8aca" ns2:_="" ns3:_="">
    <xsd:import namespace="6dd44519-f1d2-4e34-a110-e2e420685e7e"/>
    <xsd:import namespace="4f02618a-c2c7-4c24-93cf-965308a2daea"/>
    <xsd:element name="properties">
      <xsd:complexType>
        <xsd:sequence>
          <xsd:element name="documentManagement">
            <xsd:complexType>
              <xsd:all>
                <xsd:element ref="ns2:Modified_x0020_on" minOccurs="0"/>
                <xsd:element ref="ns2:Notes0" minOccurs="0"/>
                <xsd:element ref="ns3:o10fb58b6f1b4237af11b5fc8dde9845" minOccurs="0"/>
                <xsd:element ref="ns3:TaxCatchAll" minOccurs="0"/>
                <xsd:element ref="ns3:TaxCatchAllLabel" minOccurs="0"/>
                <xsd:element ref="ns3:de41ccc7d4784b11bfed8e20bf75ca01" minOccurs="0"/>
                <xsd:element ref="ns3:i7c492e22f6d4edeb2075ae5873ec95b"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4519-f1d2-4e34-a110-e2e420685e7e" elementFormDefault="qualified">
    <xsd:import namespace="http://schemas.microsoft.com/office/2006/documentManagement/types"/>
    <xsd:import namespace="http://schemas.microsoft.com/office/infopath/2007/PartnerControls"/>
    <xsd:element name="Modified_x0020_on" ma:index="2" nillable="true" ma:displayName="Modified on" ma:default="[today]" ma:format="DateTime" ma:internalName="Modified_x0020_on" ma:readOnly="false">
      <xsd:simpleType>
        <xsd:restriction base="dms:DateTime"/>
      </xsd:simpleType>
    </xsd:element>
    <xsd:element name="Notes0" ma:index="6" nillable="true" ma:displayName="Notes" ma:internalName="Notes0"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13" nillable="true" ma:displayName="Center Keywords_0" ma:hidden="true" ma:internalName="o10fb58b6f1b4237af11b5fc8dde9845" ma:readOnly="false">
      <xsd:simpleType>
        <xsd:restriction base="dms:Note"/>
      </xsd:simpleType>
    </xsd:element>
    <xsd:element name="TaxCatchAll" ma:index="14"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6" nillable="true" ma:displayName="Focus Areas_0" ma:hidden="true" ma:internalName="de41ccc7d4784b11bfed8e20bf75ca01" ma:readOnly="false">
      <xsd:simpleType>
        <xsd:restriction base="dms:Note"/>
      </xsd:simpleType>
    </xsd:element>
    <xsd:element name="i7c492e22f6d4edeb2075ae5873ec95b" ma:index="17"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2468DB-8147-44F7-AEA1-0836E0D71222}"/>
</file>

<file path=customXml/itemProps2.xml><?xml version="1.0" encoding="utf-8"?>
<ds:datastoreItem xmlns:ds="http://schemas.openxmlformats.org/officeDocument/2006/customXml" ds:itemID="{5987060A-737B-4047-866B-B28FF4A73125}"/>
</file>

<file path=customXml/itemProps3.xml><?xml version="1.0" encoding="utf-8"?>
<ds:datastoreItem xmlns:ds="http://schemas.openxmlformats.org/officeDocument/2006/customXml" ds:itemID="{D8E6EB4D-0A1E-4C18-9CD2-D652CF131F8F}"/>
</file>

<file path=docProps/app.xml><?xml version="1.0" encoding="utf-8"?>
<Properties xmlns="http://schemas.openxmlformats.org/officeDocument/2006/extended-properties" xmlns:vt="http://schemas.openxmlformats.org/officeDocument/2006/docPropsVTypes">
  <Application>Microsoft Excel Online</Application>
  <Manager/>
  <Company>RHRC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lquinn</dc:creator>
  <cp:keywords/>
  <dc:description/>
  <cp:lastModifiedBy/>
  <cp:revision/>
  <dcterms:created xsi:type="dcterms:W3CDTF">2012-11-01T21:09:19Z</dcterms:created>
  <dcterms:modified xsi:type="dcterms:W3CDTF">2021-12-07T18:46:17Z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0x0101009888F1920C012E468A8420B13EB58A42</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ies>
</file>