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5" windowWidth="1560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Sheet1!$B$4:$K$14</definedName>
  </definedNames>
  <calcPr calcId="152511"/>
</workbook>
</file>

<file path=xl/calcChain.xml><?xml version="1.0" encoding="utf-8"?>
<calcChain xmlns="http://schemas.openxmlformats.org/spreadsheetml/2006/main">
  <c r="F11" i="1" l="1"/>
  <c r="G11" i="1"/>
  <c r="E11" i="1"/>
  <c r="H11" i="1" l="1"/>
  <c r="H13" i="1" s="1"/>
  <c r="I11" i="1"/>
  <c r="I13" i="1" s="1"/>
</calcChain>
</file>

<file path=xl/sharedStrings.xml><?xml version="1.0" encoding="utf-8"?>
<sst xmlns="http://schemas.openxmlformats.org/spreadsheetml/2006/main" count="11" uniqueCount="11">
  <si>
    <t>Estimated Accounts Receivable Impact</t>
  </si>
  <si>
    <t xml:space="preserve">Range of </t>
  </si>
  <si>
    <t>Dollar Delay</t>
  </si>
  <si>
    <t>Average AR days</t>
  </si>
  <si>
    <t>WEDI impact assumptions</t>
  </si>
  <si>
    <t xml:space="preserve">Est. 20% increase AR days </t>
  </si>
  <si>
    <t>Est. 40% increase  A/R days</t>
  </si>
  <si>
    <t>Net revenue per day</t>
  </si>
  <si>
    <t>Grand Total</t>
  </si>
  <si>
    <t>ICD-10 ACCOUNTS RECEIVABLE IMPACT ESTIMATOR</t>
  </si>
  <si>
    <t>Net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</si>
</sst>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2" fontId="7" fillId="3" borderId="0" xfId="0" applyNumberFormat="1" applyFont="1" applyFill="1" applyBorder="1" applyAlignment="1">
      <alignment vertical="center"/>
    </xf>
    <xf numFmtId="2" fontId="10" fillId="3" borderId="0" xfId="0" applyNumberFormat="1" applyFont="1" applyFill="1" applyBorder="1" applyAlignment="1">
      <alignment horizontal="center" vertical="center"/>
    </xf>
    <xf numFmtId="164" fontId="10" fillId="3" borderId="0" xfId="2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 wrapText="1"/>
    </xf>
    <xf numFmtId="9" fontId="9" fillId="7" borderId="0" xfId="0" applyNumberFormat="1" applyFont="1" applyFill="1" applyBorder="1" applyAlignment="1">
      <alignment horizontal="center" vertical="center" wrapText="1"/>
    </xf>
    <xf numFmtId="2" fontId="13" fillId="3" borderId="0" xfId="0" applyNumberFormat="1" applyFont="1" applyFill="1" applyBorder="1" applyAlignment="1">
      <alignment vertical="center"/>
    </xf>
    <xf numFmtId="2" fontId="14" fillId="4" borderId="0" xfId="0" applyNumberFormat="1" applyFont="1" applyFill="1" applyBorder="1" applyAlignment="1">
      <alignment horizontal="center" vertical="center"/>
    </xf>
    <xf numFmtId="164" fontId="14" fillId="4" borderId="0" xfId="2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9" fontId="9" fillId="7" borderId="5" xfId="0" applyNumberFormat="1" applyFont="1" applyFill="1" applyBorder="1" applyAlignment="1">
      <alignment horizontal="center" vertical="center" wrapText="1"/>
    </xf>
    <xf numFmtId="49" fontId="11" fillId="3" borderId="4" xfId="0" quotePrefix="1" applyNumberFormat="1" applyFont="1" applyFill="1" applyBorder="1" applyAlignment="1">
      <alignment horizontal="center" vertical="center"/>
    </xf>
    <xf numFmtId="164" fontId="14" fillId="4" borderId="0" xfId="0" applyNumberFormat="1" applyFont="1" applyFill="1" applyBorder="1"/>
    <xf numFmtId="1" fontId="14" fillId="4" borderId="0" xfId="0" applyNumberFormat="1" applyFont="1" applyFill="1" applyBorder="1" applyAlignment="1">
      <alignment horizontal="center"/>
    </xf>
    <xf numFmtId="164" fontId="14" fillId="4" borderId="5" xfId="2" applyNumberFormat="1" applyFont="1" applyFill="1" applyBorder="1" applyAlignment="1">
      <alignment vertical="center"/>
    </xf>
    <xf numFmtId="49" fontId="10" fillId="3" borderId="4" xfId="0" quotePrefix="1" applyNumberFormat="1" applyFont="1" applyFill="1" applyBorder="1" applyAlignment="1">
      <alignment horizontal="center" vertical="center"/>
    </xf>
    <xf numFmtId="3" fontId="10" fillId="3" borderId="0" xfId="0" applyNumberFormat="1" applyFont="1" applyFill="1" applyBorder="1"/>
    <xf numFmtId="0" fontId="10" fillId="3" borderId="0" xfId="0" applyFont="1" applyFill="1" applyBorder="1" applyAlignment="1">
      <alignment horizontal="center"/>
    </xf>
    <xf numFmtId="164" fontId="10" fillId="3" borderId="5" xfId="2" applyNumberFormat="1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vertical="center"/>
    </xf>
    <xf numFmtId="164" fontId="11" fillId="5" borderId="5" xfId="0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43" fontId="10" fillId="3" borderId="0" xfId="3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165" fontId="0" fillId="3" borderId="0" xfId="0" applyNumberFormat="1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</cellXfs>
  <cellStyles count="4">
    <cellStyle name="Comma" xfId="3" builtinId="3"/>
    <cellStyle name="Currency" xfId="2" builtin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F19" sqref="F19"/>
    </sheetView>
  </sheetViews>
  <sheetFormatPr defaultColWidth="9.140625" defaultRowHeight="15" x14ac:dyDescent="0.25"/>
  <cols>
    <col min="1" max="1" width="2.85546875" style="2" customWidth="1"/>
    <col min="2" max="2" width="4.85546875" style="2" customWidth="1"/>
    <col min="3" max="3" width="19" style="1" customWidth="1"/>
    <col min="4" max="4" width="12.42578125" style="2" customWidth="1"/>
    <col min="5" max="6" width="16.85546875" style="2" customWidth="1"/>
    <col min="7" max="7" width="16.140625" style="2" customWidth="1"/>
    <col min="8" max="9" width="16" style="2" bestFit="1" customWidth="1"/>
    <col min="10" max="10" width="3.85546875" style="2" customWidth="1"/>
    <col min="11" max="11" width="10.28515625" style="2" customWidth="1"/>
    <col min="12" max="16384" width="9.140625" style="2"/>
  </cols>
  <sheetData>
    <row r="1" spans="1:20" ht="15.75" thickBot="1" x14ac:dyDescent="0.3">
      <c r="A1" s="1"/>
      <c r="B1" s="1"/>
      <c r="D1" s="1"/>
      <c r="E1" s="1"/>
      <c r="F1" s="1"/>
      <c r="G1" s="1"/>
      <c r="H1" s="1"/>
      <c r="I1" s="1"/>
      <c r="J1" s="1"/>
    </row>
    <row r="2" spans="1:20" ht="26.25" x14ac:dyDescent="0.25">
      <c r="A2" s="1"/>
      <c r="B2" s="26" t="s">
        <v>9</v>
      </c>
      <c r="C2" s="27"/>
      <c r="D2" s="27"/>
      <c r="E2" s="27"/>
      <c r="F2" s="27"/>
      <c r="G2" s="27"/>
      <c r="H2" s="27"/>
      <c r="I2" s="28"/>
      <c r="J2" s="1"/>
      <c r="K2" s="1"/>
      <c r="L2" s="1"/>
      <c r="M2" s="1"/>
    </row>
    <row r="3" spans="1:20" ht="23.25" x14ac:dyDescent="0.25">
      <c r="A3" s="1"/>
      <c r="B3" s="29"/>
      <c r="C3" s="62"/>
      <c r="D3" s="62"/>
      <c r="E3" s="62"/>
      <c r="F3" s="62"/>
      <c r="G3" s="62"/>
      <c r="H3" s="62"/>
      <c r="I3" s="63"/>
      <c r="J3" s="1"/>
      <c r="K3" s="1"/>
      <c r="L3" s="1"/>
      <c r="M3" s="1"/>
    </row>
    <row r="4" spans="1:20" ht="23.25" x14ac:dyDescent="0.25">
      <c r="A4" s="1"/>
      <c r="B4" s="29"/>
      <c r="C4" s="30"/>
      <c r="D4" s="66" t="s">
        <v>0</v>
      </c>
      <c r="E4" s="66"/>
      <c r="F4" s="66"/>
      <c r="G4" s="66"/>
      <c r="H4" s="66"/>
      <c r="I4" s="67"/>
      <c r="J4" s="1"/>
      <c r="K4" s="1"/>
      <c r="L4" s="1"/>
      <c r="M4" s="1"/>
    </row>
    <row r="5" spans="1:20" x14ac:dyDescent="0.25">
      <c r="A5" s="1"/>
      <c r="B5" s="29"/>
      <c r="C5" s="24"/>
      <c r="D5" s="24"/>
      <c r="E5" s="24"/>
      <c r="F5" s="24"/>
      <c r="G5" s="24"/>
      <c r="H5" s="24"/>
      <c r="I5" s="31"/>
      <c r="J5" s="1"/>
      <c r="K5" s="1"/>
      <c r="L5" s="1"/>
      <c r="M5" s="1"/>
    </row>
    <row r="6" spans="1:20" hidden="1" x14ac:dyDescent="0.25">
      <c r="A6" s="1"/>
      <c r="B6" s="29"/>
      <c r="C6" s="24"/>
      <c r="D6" s="32"/>
      <c r="E6" s="32"/>
      <c r="F6" s="32"/>
      <c r="G6" s="32"/>
      <c r="H6" s="32"/>
      <c r="I6" s="33"/>
      <c r="J6" s="1"/>
      <c r="K6" s="1"/>
      <c r="L6" s="1"/>
      <c r="M6" s="1"/>
    </row>
    <row r="7" spans="1:20" ht="13.5" hidden="1" customHeight="1" x14ac:dyDescent="0.25">
      <c r="A7" s="1"/>
      <c r="B7" s="29"/>
      <c r="C7" s="3"/>
      <c r="D7" s="3"/>
      <c r="E7" s="32"/>
      <c r="F7" s="32"/>
      <c r="G7" s="32"/>
      <c r="H7" s="32"/>
      <c r="I7" s="33"/>
      <c r="J7" s="1"/>
      <c r="K7" s="1"/>
      <c r="L7" s="1"/>
      <c r="M7" s="1"/>
    </row>
    <row r="8" spans="1:20" hidden="1" x14ac:dyDescent="0.25">
      <c r="A8" s="1"/>
      <c r="B8" s="29"/>
      <c r="C8" s="24"/>
      <c r="D8" s="32"/>
      <c r="E8" s="32"/>
      <c r="F8" s="32"/>
      <c r="G8" s="32"/>
      <c r="H8" s="34" t="s">
        <v>1</v>
      </c>
      <c r="I8" s="35" t="s">
        <v>2</v>
      </c>
      <c r="J8" s="1"/>
      <c r="K8" s="1"/>
      <c r="L8" s="1"/>
      <c r="M8" s="1"/>
    </row>
    <row r="9" spans="1:20" s="9" customFormat="1" ht="30" x14ac:dyDescent="0.25">
      <c r="A9" s="60"/>
      <c r="B9" s="36"/>
      <c r="C9" s="17" t="s">
        <v>10</v>
      </c>
      <c r="D9" s="17" t="s">
        <v>3</v>
      </c>
      <c r="E9" s="64" t="s">
        <v>4</v>
      </c>
      <c r="F9" s="64"/>
      <c r="G9" s="64"/>
      <c r="H9" s="64"/>
      <c r="I9" s="65"/>
      <c r="J9" s="7"/>
      <c r="K9" s="7"/>
      <c r="L9" s="7"/>
      <c r="M9" s="7"/>
      <c r="N9" s="8"/>
      <c r="O9" s="8"/>
      <c r="P9" s="8"/>
      <c r="Q9" s="8"/>
      <c r="R9" s="8"/>
      <c r="S9" s="8"/>
      <c r="T9" s="8"/>
    </row>
    <row r="10" spans="1:20" s="6" customFormat="1" ht="30" x14ac:dyDescent="0.25">
      <c r="A10" s="61"/>
      <c r="B10" s="37"/>
      <c r="C10" s="18"/>
      <c r="D10" s="18"/>
      <c r="E10" s="19" t="s">
        <v>5</v>
      </c>
      <c r="F10" s="19" t="s">
        <v>6</v>
      </c>
      <c r="G10" s="19" t="s">
        <v>7</v>
      </c>
      <c r="H10" s="20">
        <v>0.2</v>
      </c>
      <c r="I10" s="38">
        <v>0.4</v>
      </c>
      <c r="J10" s="7"/>
      <c r="K10" s="7"/>
      <c r="L10" s="4"/>
      <c r="M10" s="4"/>
      <c r="N10" s="5"/>
      <c r="O10" s="5"/>
      <c r="P10" s="5"/>
      <c r="Q10" s="5"/>
      <c r="R10" s="5"/>
      <c r="S10" s="5"/>
      <c r="T10" s="5"/>
    </row>
    <row r="11" spans="1:20" s="11" customFormat="1" ht="15.75" x14ac:dyDescent="0.25">
      <c r="A11" s="10"/>
      <c r="B11" s="39"/>
      <c r="C11" s="40">
        <v>60000000</v>
      </c>
      <c r="D11" s="41">
        <v>30</v>
      </c>
      <c r="E11" s="22">
        <f t="shared" ref="E11" si="0">(D11*0.2)+D11</f>
        <v>36</v>
      </c>
      <c r="F11" s="22">
        <f t="shared" ref="F11" si="1">(D11*0.4)+D11</f>
        <v>42</v>
      </c>
      <c r="G11" s="23">
        <f>C11/365</f>
        <v>164383.56164383562</v>
      </c>
      <c r="H11" s="23">
        <f>(E11-D11)*(G11)</f>
        <v>986301.36986301374</v>
      </c>
      <c r="I11" s="42">
        <f>(F11-D11)* (G11)</f>
        <v>1972602.7397260275</v>
      </c>
      <c r="J11" s="21"/>
      <c r="K11" s="14"/>
      <c r="L11" s="10"/>
      <c r="M11" s="10"/>
    </row>
    <row r="12" spans="1:20" s="12" customFormat="1" ht="15.75" x14ac:dyDescent="0.25">
      <c r="A12" s="13"/>
      <c r="B12" s="43"/>
      <c r="C12" s="44"/>
      <c r="D12" s="45"/>
      <c r="E12" s="15"/>
      <c r="F12" s="15"/>
      <c r="G12" s="16"/>
      <c r="H12" s="16"/>
      <c r="I12" s="46"/>
      <c r="J12" s="14"/>
      <c r="K12" s="14"/>
      <c r="L12" s="13"/>
      <c r="M12" s="13"/>
    </row>
    <row r="13" spans="1:20" ht="15.75" x14ac:dyDescent="0.25">
      <c r="A13" s="1"/>
      <c r="B13" s="47"/>
      <c r="C13" s="25"/>
      <c r="D13" s="25"/>
      <c r="E13" s="25"/>
      <c r="F13" s="25"/>
      <c r="G13" s="48" t="s">
        <v>8</v>
      </c>
      <c r="H13" s="49">
        <f>SUM(H11:H11)</f>
        <v>986301.36986301374</v>
      </c>
      <c r="I13" s="50">
        <f>SUM(I11:I11)</f>
        <v>1972602.7397260275</v>
      </c>
      <c r="J13" s="1"/>
      <c r="K13" s="1"/>
      <c r="L13" s="1"/>
      <c r="M13" s="1"/>
    </row>
    <row r="14" spans="1:20" ht="15.75" x14ac:dyDescent="0.25">
      <c r="A14" s="1"/>
      <c r="B14" s="47"/>
      <c r="C14" s="25"/>
      <c r="D14" s="25"/>
      <c r="E14" s="25"/>
      <c r="F14" s="25"/>
      <c r="G14" s="25"/>
      <c r="H14" s="25"/>
      <c r="I14" s="51"/>
      <c r="J14" s="1"/>
      <c r="K14" s="1"/>
      <c r="L14" s="1"/>
      <c r="M14" s="1"/>
    </row>
    <row r="15" spans="1:20" ht="15.75" x14ac:dyDescent="0.25">
      <c r="A15" s="1"/>
      <c r="B15" s="47"/>
      <c r="C15" s="52"/>
      <c r="D15" s="32"/>
      <c r="E15" s="25"/>
      <c r="F15" s="25"/>
      <c r="G15" s="25"/>
      <c r="H15" s="25"/>
      <c r="I15" s="51"/>
      <c r="J15" s="1"/>
      <c r="K15" s="1"/>
      <c r="L15" s="1"/>
      <c r="M15" s="1"/>
    </row>
    <row r="16" spans="1:20" x14ac:dyDescent="0.25">
      <c r="A16" s="1"/>
      <c r="B16" s="53"/>
      <c r="C16" s="54"/>
      <c r="D16" s="54"/>
      <c r="E16" s="54"/>
      <c r="F16" s="54"/>
      <c r="G16" s="54"/>
      <c r="H16" s="55"/>
      <c r="I16" s="56"/>
      <c r="J16" s="1"/>
      <c r="K16" s="1"/>
      <c r="L16" s="1"/>
      <c r="M16" s="1"/>
    </row>
    <row r="17" spans="1:13" ht="15.75" thickBot="1" x14ac:dyDescent="0.3">
      <c r="A17" s="1"/>
      <c r="B17" s="57"/>
      <c r="C17" s="58"/>
      <c r="D17" s="58"/>
      <c r="E17" s="58"/>
      <c r="F17" s="58"/>
      <c r="G17" s="58"/>
      <c r="H17" s="58"/>
      <c r="I17" s="59"/>
      <c r="J17" s="1"/>
      <c r="K17" s="1"/>
      <c r="L17" s="1"/>
      <c r="M17" s="1"/>
    </row>
    <row r="18" spans="1:13" x14ac:dyDescent="0.25">
      <c r="A18" s="1"/>
      <c r="B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J19" s="1"/>
      <c r="K19" s="1"/>
      <c r="L19" s="1"/>
      <c r="M19" s="1"/>
    </row>
    <row r="20" spans="1:13" x14ac:dyDescent="0.25">
      <c r="J20" s="1"/>
      <c r="K20" s="1"/>
      <c r="L20" s="1"/>
      <c r="M20" s="1"/>
    </row>
    <row r="21" spans="1:13" x14ac:dyDescent="0.25">
      <c r="J21" s="1"/>
      <c r="K21" s="1"/>
      <c r="L21" s="1"/>
      <c r="M21" s="1"/>
    </row>
    <row r="22" spans="1:13" x14ac:dyDescent="0.25">
      <c r="J22" s="1"/>
      <c r="K22" s="1"/>
      <c r="L22" s="1"/>
      <c r="M22" s="1"/>
    </row>
    <row r="23" spans="1:13" x14ac:dyDescent="0.25">
      <c r="J23" s="1"/>
      <c r="K23" s="1"/>
      <c r="L23" s="1"/>
      <c r="M23" s="1"/>
    </row>
    <row r="24" spans="1:13" x14ac:dyDescent="0.25">
      <c r="J24" s="1"/>
      <c r="K24" s="1"/>
      <c r="L24" s="1"/>
      <c r="M24" s="1"/>
    </row>
    <row r="25" spans="1:13" x14ac:dyDescent="0.25">
      <c r="J25" s="1"/>
      <c r="K25" s="1"/>
      <c r="L25" s="1"/>
      <c r="M25" s="1"/>
    </row>
    <row r="26" spans="1:13" x14ac:dyDescent="0.25">
      <c r="J26" s="1"/>
      <c r="K26" s="1"/>
      <c r="L26" s="1"/>
      <c r="M26" s="1"/>
    </row>
    <row r="27" spans="1:13" x14ac:dyDescent="0.25">
      <c r="J27" s="1"/>
      <c r="K27" s="1"/>
      <c r="L27" s="1"/>
      <c r="M27" s="1"/>
    </row>
    <row r="28" spans="1:13" x14ac:dyDescent="0.25">
      <c r="J28" s="1"/>
      <c r="K28" s="1"/>
      <c r="L28" s="1"/>
      <c r="M28" s="1"/>
    </row>
    <row r="29" spans="1:13" x14ac:dyDescent="0.25">
      <c r="J29" s="1"/>
      <c r="K29" s="1"/>
      <c r="L29" s="1"/>
      <c r="M29" s="1"/>
    </row>
    <row r="30" spans="1:13" x14ac:dyDescent="0.25">
      <c r="J30" s="1"/>
      <c r="K30" s="1"/>
      <c r="L30" s="1"/>
      <c r="M30" s="1"/>
    </row>
  </sheetData>
  <mergeCells count="3">
    <mergeCell ref="C3:I3"/>
    <mergeCell ref="E9:I9"/>
    <mergeCell ref="D4:I4"/>
  </mergeCells>
  <printOptions horizontalCentered="1"/>
  <pageMargins left="0.25" right="0.25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ED52DC0BF2394196E63B783A8187F9" ma:contentTypeVersion="1" ma:contentTypeDescription="Create a new document." ma:contentTypeScope="" ma:versionID="484c73009f4d9673686d714601d7c2cf">
  <xsd:schema xmlns:xsd="http://www.w3.org/2001/XMLSchema" xmlns:xs="http://www.w3.org/2001/XMLSchema" xmlns:p="http://schemas.microsoft.com/office/2006/metadata/properties" xmlns:ns2="8deaf124-b6c3-4cdf-8853-9889215b15dc" xmlns:ns3="04c3ce9c-48c8-4dd1-a80a-c8c87d8c792c" targetNamespace="http://schemas.microsoft.com/office/2006/metadata/properties" ma:root="true" ma:fieldsID="503e265f60fa26f7632c733fe8b091e3" ns2:_="" ns3:_="">
    <xsd:import namespace="8deaf124-b6c3-4cdf-8853-9889215b15dc"/>
    <xsd:import namespace="04c3ce9c-48c8-4dd1-a80a-c8c87d8c792c"/>
    <xsd:element name="properties">
      <xsd:complexType>
        <xsd:sequence>
          <xsd:element name="documentManagement">
            <xsd:complexType>
              <xsd:all>
                <xsd:element ref="ns2:o10fb58b6f1b4237af11b5fc8dde9845" minOccurs="0"/>
                <xsd:element ref="ns2:TaxCatchAll" minOccurs="0"/>
                <xsd:element ref="ns2:TaxCatchAllLabel" minOccurs="0"/>
                <xsd:element ref="ns2:de41ccc7d4784b11bfed8e20bf75ca01" minOccurs="0"/>
                <xsd:element ref="ns2:i7c492e22f6d4edeb2075ae5873ec95b" minOccurs="0"/>
                <xsd:element ref="ns3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af124-b6c3-4cdf-8853-9889215b15dc" elementFormDefault="qualified">
    <xsd:import namespace="http://schemas.microsoft.com/office/2006/documentManagement/types"/>
    <xsd:import namespace="http://schemas.microsoft.com/office/infopath/2007/PartnerControls"/>
    <xsd:element name="o10fb58b6f1b4237af11b5fc8dde9845" ma:index="8" nillable="true" ma:taxonomy="true" ma:internalName="o10fb58b6f1b4237af11b5fc8dde9845" ma:taxonomyFieldName="Center_x0020_Keywords" ma:displayName="Center Keywords" ma:default="" ma:fieldId="{810fb58b-6f1b-4237-af11-b5fc8dde9845}" ma:taxonomyMulti="true" ma:sspId="c33b9d63-b2b8-4e14-927a-26baaa9e7d46" ma:termSetId="07784249-18e1-42a3-b8c4-80cc2e61d7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539836eb-73d5-4e70-89f8-2b619bedc4ec}" ma:internalName="TaxCatchAll" ma:showField="CatchAllData" ma:web="8deaf124-b6c3-4cdf-8853-9889215b1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539836eb-73d5-4e70-89f8-2b619bedc4ec}" ma:internalName="TaxCatchAllLabel" ma:readOnly="true" ma:showField="CatchAllDataLabel" ma:web="8deaf124-b6c3-4cdf-8853-9889215b1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41ccc7d4784b11bfed8e20bf75ca01" ma:index="12" nillable="true" ma:taxonomy="true" ma:internalName="de41ccc7d4784b11bfed8e20bf75ca01" ma:taxonomyFieldName="Focus_x0020_Areas" ma:displayName="Focus Areas" ma:default="" ma:fieldId="{de41ccc7-d478-4b11-bfed-8e20bf75ca01}" ma:taxonomyMulti="true" ma:sspId="c33b9d63-b2b8-4e14-927a-26baaa9e7d46" ma:termSetId="dd637fa2-13de-409b-afce-e50c3bf2b1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c492e22f6d4edeb2075ae5873ec95b" ma:index="14" ma:taxonomy="true" ma:internalName="i7c492e22f6d4edeb2075ae5873ec95b" ma:taxonomyFieldName="Programs" ma:displayName="Programs" ma:default="" ma:fieldId="{27c492e2-2f6d-4ede-b207-5ae5873ec95b}" ma:taxonomyMulti="true" ma:sspId="c33b9d63-b2b8-4e14-927a-26baaa9e7d46" ma:termSetId="f23c33e0-98b5-48db-932d-8d954eda2d2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3ce9c-48c8-4dd1-a80a-c8c87d8c792c" elementFormDefault="qualified">
    <xsd:import namespace="http://schemas.microsoft.com/office/2006/documentManagement/types"/>
    <xsd:import namespace="http://schemas.microsoft.com/office/infopath/2007/PartnerControls"/>
    <xsd:element name="Notes0" ma:index="16" nillable="true" ma:displayName="Notes" ma:internalName="Notes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eaf124-b6c3-4cdf-8853-9889215b15dc">
      <Value>108</Value>
      <Value>8</Value>
      <Value>12</Value>
    </TaxCatchAll>
    <de41ccc7d4784b11bfed8e20bf75ca01 xmlns="8deaf124-b6c3-4cdf-8853-9889215b15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Information Technology</TermName>
          <TermId xmlns="http://schemas.microsoft.com/office/infopath/2007/PartnerControls">e7a2128d-415b-4d8a-9c3d-73451c131480</TermId>
        </TermInfo>
      </Terms>
    </de41ccc7d4784b11bfed8e20bf75ca01>
    <i7c492e22f6d4edeb2075ae5873ec95b xmlns="8deaf124-b6c3-4cdf-8853-9889215b15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RHITND</TermName>
          <TermId xmlns="http://schemas.microsoft.com/office/infopath/2007/PartnerControls">a1c171e1-f05b-4b52-bfb1-fda3ef12854a</TermId>
        </TermInfo>
      </Terms>
    </i7c492e22f6d4edeb2075ae5873ec95b>
    <Notes0 xmlns="04c3ce9c-48c8-4dd1-a80a-c8c87d8c792c" xsi:nil="true"/>
    <o10fb58b6f1b4237af11b5fc8dde9845 xmlns="8deaf124-b6c3-4cdf-8853-9889215b15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HIT</TermName>
          <TermId xmlns="http://schemas.microsoft.com/office/infopath/2007/PartnerControls">f3f2af36-0ed7-405a-bf59-4567b00ec2e4</TermId>
        </TermInfo>
      </Terms>
    </o10fb58b6f1b4237af11b5fc8dde9845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6AA55D-B91E-4D6D-9CBB-5D2B644CA85C}"/>
</file>

<file path=customXml/itemProps2.xml><?xml version="1.0" encoding="utf-8"?>
<ds:datastoreItem xmlns:ds="http://schemas.openxmlformats.org/officeDocument/2006/customXml" ds:itemID="{F24B430F-F124-459D-B29E-37F82BD560E7}"/>
</file>

<file path=customXml/itemProps3.xml><?xml version="1.0" encoding="utf-8"?>
<ds:datastoreItem xmlns:ds="http://schemas.openxmlformats.org/officeDocument/2006/customXml" ds:itemID="{31B331F2-C097-4A76-9522-7860600090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2014-08-14T19:36:23Z</dcterms:created>
  <dcterms:modified xsi:type="dcterms:W3CDTF">2014-08-21T15:18:45Z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0x01010068ED52DC0BF2394196E63B783A8187F9</vt:lpwstr>
  </property>
  <property fmtid="{D5CDD505-2E9C-101B-9397-08002B2CF9AE}" pid="3" name="Center Keywords">
    <vt:lpwstr>108;#HIT|f3f2af36-0ed7-405a-bf59-4567b00ec2e4</vt:lpwstr>
  </property>
  <property fmtid="{D5CDD505-2E9C-101B-9397-08002B2CF9AE}" pid="4" name="Programs">
    <vt:lpwstr>8;#RHITND|a1c171e1-f05b-4b52-bfb1-fda3ef12854a</vt:lpwstr>
  </property>
  <property fmtid="{D5CDD505-2E9C-101B-9397-08002B2CF9AE}" pid="5" name="Focus Areas">
    <vt:lpwstr>12;#Health Information Technology|e7a2128d-415b-4d8a-9c3d-73451c131480</vt:lpwstr>
  </property>
</Properties>
</file>